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Application Form" sheetId="1" r:id="rId1"/>
    <sheet name="Grading Coefficent Table" sheetId="2" r:id="rId2"/>
    <sheet name="Grading Coefficent Table (samp)" sheetId="3" r:id="rId3"/>
  </sheets>
  <definedNames>
    <definedName name="_xlnm.Print_Area" localSheetId="1">'Grading Coefficent Table'!$A$1:$O$31</definedName>
    <definedName name="_xlnm.Print_Area" localSheetId="2">'Grading Coefficent Table (samp)'!$A$1:$O$31</definedName>
  </definedNames>
  <calcPr fullCalcOnLoad="1"/>
</workbook>
</file>

<file path=xl/sharedStrings.xml><?xml version="1.0" encoding="utf-8"?>
<sst xmlns="http://schemas.openxmlformats.org/spreadsheetml/2006/main" count="196" uniqueCount="111">
  <si>
    <t>B</t>
  </si>
  <si>
    <t>C</t>
  </si>
  <si>
    <t>A</t>
  </si>
  <si>
    <t>D</t>
  </si>
  <si>
    <t>100-90</t>
  </si>
  <si>
    <t>89-80</t>
  </si>
  <si>
    <t>79-70</t>
  </si>
  <si>
    <t>69-60</t>
  </si>
  <si>
    <t>F</t>
  </si>
  <si>
    <t>S</t>
  </si>
  <si>
    <t>Faculty/Department</t>
  </si>
  <si>
    <t>Name</t>
  </si>
  <si>
    <t>Faculty</t>
  </si>
  <si>
    <t>Grade</t>
  </si>
  <si>
    <t>4-Grade System</t>
  </si>
  <si>
    <t>5-Grade System</t>
  </si>
  <si>
    <t>100%-Grade System</t>
  </si>
  <si>
    <t>Excellent</t>
  </si>
  <si>
    <t>Good</t>
  </si>
  <si>
    <t>Fair</t>
  </si>
  <si>
    <t>Fail</t>
  </si>
  <si>
    <t>Total</t>
  </si>
  <si>
    <t>BA</t>
  </si>
  <si>
    <t>Grade Point</t>
  </si>
  <si>
    <t>the cell for Academic Credits. Do not include the  "Fail" and "F" credits</t>
  </si>
  <si>
    <t>Study Abroad Program (Spring 2018) for UTokyo Undergraduate Students
Application Form</t>
  </si>
  <si>
    <t>Date</t>
  </si>
  <si>
    <t>(yyyy/mm/dd)</t>
  </si>
  <si>
    <t>in Kanji (if any)</t>
  </si>
  <si>
    <t>in Katakana</t>
  </si>
  <si>
    <t>Name shown on passport</t>
  </si>
  <si>
    <t>Basic Information</t>
  </si>
  <si>
    <t>Student ID No.</t>
  </si>
  <si>
    <t>Gender</t>
  </si>
  <si>
    <t>Date of Birth</t>
  </si>
  <si>
    <t>Age</t>
  </si>
  <si>
    <t>Nationality</t>
  </si>
  <si>
    <t>A permaent resident?</t>
  </si>
  <si>
    <t>Awarded Japanese Government Scholarships?</t>
  </si>
  <si>
    <t>Contact</t>
  </si>
  <si>
    <t>Cell phone No.</t>
  </si>
  <si>
    <t>E-mail (PC)</t>
  </si>
  <si>
    <t xml:space="preserve">Address </t>
  </si>
  <si>
    <t>Emergency Contact</t>
  </si>
  <si>
    <t>Relationship to you</t>
  </si>
  <si>
    <t>Phone No.</t>
  </si>
  <si>
    <t>Current Academic Affiliation and Year</t>
  </si>
  <si>
    <t>Entrance Year/Month</t>
  </si>
  <si>
    <t>(Year)</t>
  </si>
  <si>
    <t>(Month)</t>
  </si>
  <si>
    <t>Year/Grade</t>
  </si>
  <si>
    <t>Supervisor's Name</t>
  </si>
  <si>
    <t>Extension No.</t>
  </si>
  <si>
    <t>*Provide information if you have a supervisor.</t>
  </si>
  <si>
    <t>Program of your Choice</t>
  </si>
  <si>
    <t>Select one.</t>
  </si>
  <si>
    <t>Grading Coefficient</t>
  </si>
  <si>
    <t>All semesters</t>
  </si>
  <si>
    <t>* Refer to Coefficient from the Grading Coefficient Calculation Table.</t>
  </si>
  <si>
    <t>Last academic year</t>
  </si>
  <si>
    <t>English Proficiency</t>
  </si>
  <si>
    <t>R</t>
  </si>
  <si>
    <t>L</t>
  </si>
  <si>
    <t>W</t>
  </si>
  <si>
    <t>Overall Score</t>
  </si>
  <si>
    <t>Date taken</t>
  </si>
  <si>
    <t>(yyyy/mm)</t>
  </si>
  <si>
    <t>TOEFL</t>
  </si>
  <si>
    <t>IELTS</t>
  </si>
  <si>
    <t>Other</t>
  </si>
  <si>
    <t>Confirmation of Personal Information</t>
  </si>
  <si>
    <r>
      <rPr>
        <sz val="11"/>
        <rFont val="ＭＳ Ｐ明朝"/>
        <family val="1"/>
      </rPr>
      <t>①</t>
    </r>
    <r>
      <rPr>
        <sz val="11"/>
        <rFont val="Arial"/>
        <family val="2"/>
      </rPr>
      <t xml:space="preserve"> If you pass the screening, would you like us to share your contact information (name and email) with other students attending the same program to exchange information?</t>
    </r>
  </si>
  <si>
    <r>
      <rPr>
        <sz val="11"/>
        <color indexed="8"/>
        <rFont val="ＭＳ Ｐ明朝"/>
        <family val="1"/>
      </rPr>
      <t>②</t>
    </r>
    <r>
      <rPr>
        <sz val="11"/>
        <color indexed="8"/>
        <rFont val="Arial"/>
        <family val="2"/>
      </rPr>
      <t xml:space="preserve"> After participation, if there are prospective students who wish to hear from past participant’s experience, can we share your information (name and email) with them?</t>
    </r>
  </si>
  <si>
    <r>
      <rPr>
        <sz val="12"/>
        <rFont val="ＭＳ Ｐゴシック"/>
        <family val="3"/>
      </rPr>
      <t>【</t>
    </r>
    <r>
      <rPr>
        <sz val="12"/>
        <rFont val="Arial"/>
        <family val="2"/>
      </rPr>
      <t>Required</t>
    </r>
    <r>
      <rPr>
        <sz val="12"/>
        <rFont val="ＭＳ Ｐゴシック"/>
        <family val="3"/>
      </rPr>
      <t>】</t>
    </r>
    <r>
      <rPr>
        <sz val="12"/>
        <rFont val="Arial"/>
        <family val="2"/>
      </rPr>
      <t>Approval from Supervisor</t>
    </r>
  </si>
  <si>
    <t>As an academic supervisor, I understand that the student is applying to the programs listed above. (Please sign or affix your seal.) *In cases where you do not have an academic supervisor, write “not applicable”</t>
  </si>
  <si>
    <r>
      <t>Faculty</t>
    </r>
    <r>
      <rPr>
        <sz val="11"/>
        <rFont val="ＭＳ Ｐ明朝"/>
        <family val="1"/>
      </rPr>
      <t>／</t>
    </r>
    <r>
      <rPr>
        <sz val="11"/>
        <rFont val="Arial"/>
        <family val="2"/>
      </rPr>
      <t>Position</t>
    </r>
    <r>
      <rPr>
        <sz val="11"/>
        <rFont val="ＭＳ Ｐ明朝"/>
        <family val="1"/>
      </rPr>
      <t>／</t>
    </r>
    <r>
      <rPr>
        <sz val="11"/>
        <rFont val="Arial"/>
        <family val="2"/>
      </rPr>
      <t>Name</t>
    </r>
  </si>
  <si>
    <r>
      <t>As a person in charge of academic affairs for the department/faculty, I have explained the necessary information and points of notice to this student applying to the program.</t>
    </r>
    <r>
      <rPr>
        <sz val="11"/>
        <rFont val="ＭＳ Ｐ明朝"/>
        <family val="1"/>
      </rPr>
      <t>（</t>
    </r>
    <r>
      <rPr>
        <sz val="11"/>
        <rFont val="Arial"/>
        <family val="2"/>
      </rPr>
      <t>Please sign or affix your seal in Japanese or English</t>
    </r>
    <r>
      <rPr>
        <sz val="11"/>
        <rFont val="ＭＳ Ｐ明朝"/>
        <family val="1"/>
      </rPr>
      <t>）</t>
    </r>
  </si>
  <si>
    <r>
      <rPr>
        <sz val="12"/>
        <rFont val="ＭＳ Ｐ明朝"/>
        <family val="1"/>
      </rPr>
      <t>【</t>
    </r>
    <r>
      <rPr>
        <sz val="12"/>
        <rFont val="Arial"/>
        <family val="2"/>
      </rPr>
      <t>Required</t>
    </r>
    <r>
      <rPr>
        <sz val="12"/>
        <rFont val="ＭＳ Ｐ明朝"/>
        <family val="1"/>
      </rPr>
      <t>】</t>
    </r>
  </si>
  <si>
    <r>
      <rPr>
        <sz val="11"/>
        <rFont val="ＭＳ Ｐ明朝"/>
        <family val="1"/>
      </rPr>
      <t>【</t>
    </r>
    <r>
      <rPr>
        <sz val="11"/>
        <rFont val="Arial"/>
        <family val="2"/>
      </rPr>
      <t>Content to be included</t>
    </r>
    <r>
      <rPr>
        <sz val="11"/>
        <rFont val="ＭＳ Ｐ明朝"/>
        <family val="1"/>
      </rPr>
      <t>】
・</t>
    </r>
    <r>
      <rPr>
        <sz val="11"/>
        <rFont val="Arial"/>
        <family val="2"/>
      </rPr>
      <t xml:space="preserve">Academic and professional background
</t>
    </r>
    <r>
      <rPr>
        <sz val="11"/>
        <rFont val="ＭＳ Ｐ明朝"/>
        <family val="1"/>
      </rPr>
      <t>・</t>
    </r>
    <r>
      <rPr>
        <sz val="11"/>
        <rFont val="Arial"/>
        <family val="2"/>
      </rPr>
      <t>Any points you would like to highlight, such as an extracurricular activity, volunteering, personality, skills etc.</t>
    </r>
  </si>
  <si>
    <t>Study Abroad Program (Spring 2018)  Grading Coefficent Table</t>
  </si>
  <si>
    <r>
      <t>59</t>
    </r>
    <r>
      <rPr>
        <sz val="11"/>
        <rFont val="ＭＳ Ｐゴシック"/>
        <family val="3"/>
      </rPr>
      <t>～</t>
    </r>
  </si>
  <si>
    <r>
      <t>State on the application form</t>
    </r>
    <r>
      <rPr>
        <sz val="11"/>
        <rFont val="ＭＳ Ｐゴシック"/>
        <family val="3"/>
      </rPr>
      <t>↑</t>
    </r>
  </si>
  <si>
    <r>
      <rPr>
        <sz val="10"/>
        <rFont val="ＭＳ Ｐゴシック"/>
        <family val="3"/>
      </rPr>
      <t>※</t>
    </r>
    <r>
      <rPr>
        <sz val="10"/>
        <rFont val="Arial"/>
        <family val="2"/>
      </rPr>
      <t xml:space="preserve">See the separate example to fill in the blue sections. The Grading Coefficient will be calculated automatically. 
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 xml:space="preserve">The average grade (Grading Coefficient) will be calculated when all the grades from the first year is inserted. </t>
    </r>
  </si>
  <si>
    <r>
      <rPr>
        <sz val="11"/>
        <color indexed="10"/>
        <rFont val="ＭＳ Ｐゴシック"/>
        <family val="3"/>
      </rPr>
      <t>＜</t>
    </r>
    <r>
      <rPr>
        <sz val="11"/>
        <color indexed="10"/>
        <rFont val="Arial"/>
        <family val="2"/>
      </rPr>
      <t>All years from enrollment</t>
    </r>
    <r>
      <rPr>
        <sz val="11"/>
        <color indexed="10"/>
        <rFont val="ＭＳ Ｐゴシック"/>
        <family val="3"/>
      </rPr>
      <t>＞</t>
    </r>
  </si>
  <si>
    <r>
      <rPr>
        <sz val="11"/>
        <color indexed="10"/>
        <rFont val="ＭＳ Ｐゴシック"/>
        <family val="3"/>
      </rPr>
      <t>＜</t>
    </r>
    <r>
      <rPr>
        <sz val="11"/>
        <color indexed="10"/>
        <rFont val="Arial"/>
        <family val="2"/>
      </rPr>
      <t>AY 2016*</t>
    </r>
    <r>
      <rPr>
        <sz val="11"/>
        <color indexed="10"/>
        <rFont val="ＭＳ Ｐゴシック"/>
        <family val="3"/>
      </rPr>
      <t>＞</t>
    </r>
  </si>
  <si>
    <r>
      <rPr>
        <sz val="11"/>
        <rFont val="ＭＳ Ｐゴシック"/>
        <family val="3"/>
      </rPr>
      <t xml:space="preserve">①
</t>
    </r>
    <r>
      <rPr>
        <sz val="11"/>
        <rFont val="Arial"/>
        <family val="2"/>
      </rPr>
      <t>Grade Point</t>
    </r>
  </si>
  <si>
    <r>
      <rPr>
        <sz val="11"/>
        <rFont val="ＭＳ Ｐゴシック"/>
        <family val="3"/>
      </rPr>
      <t>③</t>
    </r>
    <r>
      <rPr>
        <sz val="11"/>
        <rFont val="Arial"/>
        <family val="2"/>
      </rPr>
      <t xml:space="preserve">Grade Point×Credit Number
</t>
    </r>
    <r>
      <rPr>
        <sz val="11"/>
        <rFont val="ＭＳ Ｐゴシック"/>
        <family val="3"/>
      </rPr>
      <t>（①</t>
    </r>
    <r>
      <rPr>
        <sz val="11"/>
        <rFont val="Arial"/>
        <family val="2"/>
      </rPr>
      <t>×</t>
    </r>
    <r>
      <rPr>
        <sz val="11"/>
        <rFont val="ＭＳ Ｐゴシック"/>
        <family val="3"/>
      </rPr>
      <t>②）</t>
    </r>
  </si>
  <si>
    <r>
      <rPr>
        <sz val="10"/>
        <rFont val="ＭＳ Ｐゴシック"/>
        <family val="3"/>
      </rPr>
      <t>④</t>
    </r>
    <r>
      <rPr>
        <sz val="10"/>
        <rFont val="Arial"/>
        <family val="2"/>
      </rPr>
      <t>Grading Coefficient
Write this total number in the application form.</t>
    </r>
    <r>
      <rPr>
        <sz val="10"/>
        <rFont val="ＭＳ Ｐゴシック"/>
        <family val="3"/>
      </rPr>
      <t>→</t>
    </r>
  </si>
  <si>
    <r>
      <rPr>
        <sz val="10"/>
        <rFont val="ＭＳ Ｐゴシック"/>
        <family val="3"/>
      </rPr>
      <t>※</t>
    </r>
    <r>
      <rPr>
        <sz val="10"/>
        <rFont val="Arial"/>
        <family val="2"/>
      </rPr>
      <t>Rounded to two decimal places</t>
    </r>
  </si>
  <si>
    <r>
      <rPr>
        <b/>
        <sz val="12"/>
        <rFont val="ＭＳ Ｐゴシック"/>
        <family val="3"/>
      </rPr>
      <t>【</t>
    </r>
    <r>
      <rPr>
        <b/>
        <sz val="12"/>
        <rFont val="Arial"/>
        <family val="2"/>
      </rPr>
      <t>Calculation Method for Grading Coefficient</t>
    </r>
    <r>
      <rPr>
        <b/>
        <sz val="12"/>
        <rFont val="ＭＳ Ｐゴシック"/>
        <family val="3"/>
      </rPr>
      <t>】</t>
    </r>
  </si>
  <si>
    <r>
      <rPr>
        <sz val="10"/>
        <rFont val="ＭＳ Ｐゴシック"/>
        <family val="3"/>
      </rPr>
      <t>①</t>
    </r>
    <r>
      <rPr>
        <sz val="10"/>
        <rFont val="Arial"/>
        <family val="2"/>
      </rPr>
      <t>For 4-Grade System (eg., "Excellent," "Good," "Fair,"and "Fail"), each corresponds to (3, 2, 1, 0) respectively.</t>
    </r>
  </si>
  <si>
    <r>
      <rPr>
        <sz val="10"/>
        <rFont val="ＭＳ Ｐゴシック"/>
        <family val="3"/>
      </rPr>
      <t>　</t>
    </r>
    <r>
      <rPr>
        <sz val="10"/>
        <rFont val="Arial"/>
        <family val="2"/>
      </rPr>
      <t>For 5-Grade System (e.g. A</t>
    </r>
    <r>
      <rPr>
        <sz val="10"/>
        <rFont val="ＭＳ Ｐゴシック"/>
        <family val="3"/>
      </rPr>
      <t>、</t>
    </r>
    <r>
      <rPr>
        <sz val="10"/>
        <rFont val="Arial"/>
        <family val="2"/>
      </rPr>
      <t>B</t>
    </r>
    <r>
      <rPr>
        <sz val="10"/>
        <rFont val="ＭＳ Ｐゴシック"/>
        <family val="3"/>
      </rPr>
      <t>、</t>
    </r>
    <r>
      <rPr>
        <sz val="10"/>
        <rFont val="Arial"/>
        <family val="2"/>
      </rPr>
      <t>C</t>
    </r>
    <r>
      <rPr>
        <sz val="10"/>
        <rFont val="ＭＳ Ｐゴシック"/>
        <family val="3"/>
      </rPr>
      <t>、</t>
    </r>
    <r>
      <rPr>
        <sz val="10"/>
        <rFont val="Arial"/>
        <family val="2"/>
      </rPr>
      <t>D</t>
    </r>
    <r>
      <rPr>
        <sz val="10"/>
        <rFont val="ＭＳ Ｐゴシック"/>
        <family val="3"/>
      </rPr>
      <t>、</t>
    </r>
    <r>
      <rPr>
        <sz val="10"/>
        <rFont val="Arial"/>
        <family val="2"/>
      </rPr>
      <t>F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 xml:space="preserve">, each corresponds to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3, 3, 2, 1, 0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</si>
  <si>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③</t>
    </r>
    <r>
      <rPr>
        <sz val="10"/>
        <rFont val="Arial"/>
        <family val="2"/>
      </rPr>
      <t xml:space="preserve"> and </t>
    </r>
    <r>
      <rPr>
        <sz val="10"/>
        <rFont val="ＭＳ Ｐゴシック"/>
        <family val="3"/>
      </rPr>
      <t>④</t>
    </r>
    <r>
      <rPr>
        <sz val="10"/>
        <rFont val="Arial"/>
        <family val="2"/>
      </rPr>
      <t xml:space="preserve"> will be calculated automatically. Do not change the formula. 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</si>
  <si>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Reference</t>
    </r>
    <r>
      <rPr>
        <sz val="11"/>
        <rFont val="ＭＳ Ｐゴシック"/>
        <family val="3"/>
      </rPr>
      <t xml:space="preserve">）
</t>
    </r>
    <r>
      <rPr>
        <sz val="11"/>
        <rFont val="Arial"/>
        <family val="2"/>
      </rPr>
      <t>Grading Coefficient Formula</t>
    </r>
    <r>
      <rPr>
        <sz val="11"/>
        <rFont val="ＭＳ Ｐゴシック"/>
        <family val="3"/>
      </rPr>
      <t>：
　［（</t>
    </r>
    <r>
      <rPr>
        <sz val="11"/>
        <rFont val="Arial"/>
        <family val="2"/>
      </rPr>
      <t>Grade Point 3</t>
    </r>
    <r>
      <rPr>
        <sz val="11"/>
        <rFont val="ＭＳ Ｐゴシック"/>
        <family val="3"/>
      </rPr>
      <t>）</t>
    </r>
    <r>
      <rPr>
        <sz val="11"/>
        <rFont val="Arial"/>
        <family val="2"/>
      </rPr>
      <t>×</t>
    </r>
    <r>
      <rPr>
        <sz val="11"/>
        <rFont val="ＭＳ Ｐゴシック"/>
        <family val="3"/>
      </rPr>
      <t>（</t>
    </r>
    <r>
      <rPr>
        <sz val="11"/>
        <rFont val="Arial"/>
        <family val="2"/>
      </rPr>
      <t>Number of Credits</t>
    </r>
    <r>
      <rPr>
        <sz val="11"/>
        <rFont val="ＭＳ Ｐゴシック"/>
        <family val="3"/>
      </rPr>
      <t>）</t>
    </r>
    <r>
      <rPr>
        <sz val="11"/>
        <rFont val="Arial"/>
        <family val="2"/>
      </rPr>
      <t>+</t>
    </r>
    <r>
      <rPr>
        <sz val="11"/>
        <rFont val="ＭＳ Ｐゴシック"/>
        <family val="3"/>
      </rPr>
      <t>（</t>
    </r>
    <r>
      <rPr>
        <sz val="11"/>
        <rFont val="Arial"/>
        <family val="2"/>
      </rPr>
      <t>Grade Point 2</t>
    </r>
    <r>
      <rPr>
        <sz val="11"/>
        <rFont val="ＭＳ Ｐゴシック"/>
        <family val="3"/>
      </rPr>
      <t>）</t>
    </r>
    <r>
      <rPr>
        <sz val="11"/>
        <rFont val="Arial"/>
        <family val="2"/>
      </rPr>
      <t>×</t>
    </r>
    <r>
      <rPr>
        <sz val="11"/>
        <rFont val="ＭＳ Ｐゴシック"/>
        <family val="3"/>
      </rPr>
      <t>（</t>
    </r>
    <r>
      <rPr>
        <sz val="11"/>
        <rFont val="Arial"/>
        <family val="2"/>
      </rPr>
      <t>Number of Credits</t>
    </r>
    <r>
      <rPr>
        <sz val="11"/>
        <rFont val="ＭＳ Ｐゴシック"/>
        <family val="3"/>
      </rPr>
      <t>）</t>
    </r>
    <r>
      <rPr>
        <sz val="11"/>
        <rFont val="Arial"/>
        <family val="2"/>
      </rPr>
      <t>+</t>
    </r>
    <r>
      <rPr>
        <sz val="11"/>
        <rFont val="ＭＳ Ｐゴシック"/>
        <family val="3"/>
      </rPr>
      <t>（</t>
    </r>
    <r>
      <rPr>
        <sz val="11"/>
        <rFont val="Arial"/>
        <family val="2"/>
      </rPr>
      <t>Grade Point 1</t>
    </r>
    <r>
      <rPr>
        <sz val="11"/>
        <rFont val="ＭＳ Ｐゴシック"/>
        <family val="3"/>
      </rPr>
      <t>）</t>
    </r>
    <r>
      <rPr>
        <sz val="11"/>
        <rFont val="Arial"/>
        <family val="2"/>
      </rPr>
      <t>×</t>
    </r>
    <r>
      <rPr>
        <sz val="11"/>
        <rFont val="ＭＳ Ｐゴシック"/>
        <family val="3"/>
      </rPr>
      <t>（</t>
    </r>
    <r>
      <rPr>
        <sz val="11"/>
        <rFont val="Arial"/>
        <family val="2"/>
      </rPr>
      <t>Number of Credits</t>
    </r>
    <r>
      <rPr>
        <sz val="11"/>
        <rFont val="ＭＳ Ｐゴシック"/>
        <family val="3"/>
      </rPr>
      <t>）］</t>
    </r>
    <r>
      <rPr>
        <sz val="11"/>
        <rFont val="Arial"/>
        <family val="2"/>
      </rPr>
      <t>÷Total Number of Credits available</t>
    </r>
  </si>
  <si>
    <t>*First year undergraduates with no record from AY 2016 should use Grade Coefficient of S Semester 2017.</t>
  </si>
  <si>
    <r>
      <rPr>
        <sz val="11"/>
        <color indexed="10"/>
        <rFont val="Arial"/>
        <family val="2"/>
      </rPr>
      <t>Academic Credit</t>
    </r>
    <r>
      <rPr>
        <sz val="11"/>
        <rFont val="Arial"/>
        <family val="2"/>
      </rPr>
      <t xml:space="preserve"> 
in AY 2016</t>
    </r>
  </si>
  <si>
    <r>
      <rPr>
        <sz val="11"/>
        <color indexed="10"/>
        <rFont val="Arial"/>
        <family val="2"/>
      </rPr>
      <t>Grade Point×Credit Number</t>
    </r>
    <r>
      <rPr>
        <sz val="11"/>
        <rFont val="Arial"/>
        <family val="2"/>
      </rPr>
      <t xml:space="preserve">
in AY 2016</t>
    </r>
  </si>
  <si>
    <r>
      <rPr>
        <sz val="8"/>
        <rFont val="ＭＳ Ｐゴシック"/>
        <family val="3"/>
      </rPr>
      <t>②</t>
    </r>
    <r>
      <rPr>
        <sz val="8"/>
        <rFont val="Arial"/>
        <family val="2"/>
      </rPr>
      <t>Academic Credits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Total number of academic credits</t>
    </r>
    <r>
      <rPr>
        <sz val="8"/>
        <rFont val="ＭＳ Ｐゴシック"/>
        <family val="3"/>
      </rPr>
      <t>）</t>
    </r>
    <r>
      <rPr>
        <sz val="8"/>
        <color indexed="10"/>
        <rFont val="ＭＳ Ｐゴシック"/>
        <family val="3"/>
      </rPr>
      <t>※</t>
    </r>
    <r>
      <rPr>
        <sz val="8"/>
        <color indexed="10"/>
        <rFont val="Arial"/>
        <family val="2"/>
      </rPr>
      <t xml:space="preserve">This is not the number of courses. Please insert the number of academic credits. </t>
    </r>
  </si>
  <si>
    <t>Grading Coefficient for AY 2016</t>
  </si>
  <si>
    <t xml:space="preserve">The Grading Coefficient is calculated in the following method, based on the grades given on the Grade Report issued from UTAS. </t>
  </si>
  <si>
    <r>
      <rPr>
        <sz val="10"/>
        <rFont val="ＭＳ Ｐゴシック"/>
        <family val="3"/>
      </rPr>
      <t>②</t>
    </r>
    <r>
      <rPr>
        <sz val="10"/>
        <rFont val="Arial"/>
        <family val="2"/>
      </rPr>
      <t>Add the number of academic credits (*not the number of courses) as given on the Grade Report, and insert the number in</t>
    </r>
  </si>
  <si>
    <r>
      <rPr>
        <u val="single"/>
        <sz val="10"/>
        <color indexed="10"/>
        <rFont val="ＭＳ Ｐゴシック"/>
        <family val="3"/>
      </rPr>
      <t>※</t>
    </r>
    <r>
      <rPr>
        <u val="single"/>
        <sz val="10"/>
        <color indexed="10"/>
        <rFont val="Arial"/>
        <family val="2"/>
      </rPr>
      <t>Do not include results of 2-Grade systems (e.g. Pass/Fail) 
   Please include all the number of academic credits given on your Grade Report . Do not include any academic credits that do not show on your Grade Report .</t>
    </r>
  </si>
  <si>
    <t>Study Abroad Program (Spring 2018)  Grading Coefficent Table</t>
  </si>
  <si>
    <t>Department/
Stream</t>
  </si>
  <si>
    <t>seal/signature</t>
  </si>
  <si>
    <t>〒</t>
  </si>
  <si>
    <r>
      <rPr>
        <sz val="12"/>
        <rFont val="ＭＳ Ｐ明朝"/>
        <family val="1"/>
      </rPr>
      <t>【</t>
    </r>
    <r>
      <rPr>
        <sz val="12"/>
        <rFont val="Arial"/>
        <family val="2"/>
      </rPr>
      <t>Required</t>
    </r>
    <r>
      <rPr>
        <sz val="12"/>
        <rFont val="ＭＳ Ｐ明朝"/>
        <family val="1"/>
      </rPr>
      <t xml:space="preserve">】
</t>
    </r>
    <r>
      <rPr>
        <sz val="12"/>
        <rFont val="Arial"/>
        <family val="2"/>
      </rPr>
      <t xml:space="preserve">Seal from Administrator
</t>
    </r>
  </si>
  <si>
    <r>
      <t>I have read the application guidelines carefully and confirmed everything stated. I have had the necessary information and points of notice explained to me by the faculty with which I will be affiliated during the spring program, and fully understood them on applying for the program.</t>
    </r>
    <r>
      <rPr>
        <sz val="11"/>
        <rFont val="ＭＳ Ｐ明朝"/>
        <family val="1"/>
      </rPr>
      <t>（</t>
    </r>
    <r>
      <rPr>
        <sz val="11"/>
        <rFont val="Arial"/>
        <family val="2"/>
      </rPr>
      <t>Please sign or affix your seal.</t>
    </r>
    <r>
      <rPr>
        <sz val="11"/>
        <rFont val="ＭＳ Ｐ明朝"/>
        <family val="1"/>
      </rPr>
      <t>）</t>
    </r>
  </si>
  <si>
    <r>
      <t>Profile, Personality, Skills etc.</t>
    </r>
    <r>
      <rPr>
        <sz val="12"/>
        <rFont val="ＭＳ Ｐ明朝"/>
        <family val="1"/>
      </rPr>
      <t>（</t>
    </r>
    <r>
      <rPr>
        <sz val="12"/>
        <rFont val="Arial"/>
        <family val="2"/>
      </rPr>
      <t>in English</t>
    </r>
    <r>
      <rPr>
        <sz val="12"/>
        <rFont val="ＭＳ Ｐ明朝"/>
        <family val="1"/>
      </rPr>
      <t>）</t>
    </r>
    <r>
      <rPr>
        <sz val="12"/>
        <rFont val="Arial"/>
        <family val="2"/>
      </rPr>
      <t xml:space="preserve"> </t>
    </r>
    <r>
      <rPr>
        <sz val="12"/>
        <color indexed="10"/>
        <rFont val="ＭＳ Ｐ明朝"/>
        <family val="1"/>
      </rPr>
      <t>※</t>
    </r>
    <r>
      <rPr>
        <sz val="12"/>
        <color indexed="10"/>
        <rFont val="Arial"/>
        <family val="2"/>
      </rPr>
      <t>Make sure to write within the allocated space.</t>
    </r>
  </si>
  <si>
    <r>
      <t>Statement of Purpose and Study/Research Plan</t>
    </r>
    <r>
      <rPr>
        <sz val="12"/>
        <rFont val="ＭＳ Ｐ明朝"/>
        <family val="1"/>
      </rPr>
      <t>（</t>
    </r>
    <r>
      <rPr>
        <sz val="12"/>
        <rFont val="Arial"/>
        <family val="2"/>
      </rPr>
      <t>in English</t>
    </r>
    <r>
      <rPr>
        <sz val="12"/>
        <rFont val="ＭＳ Ｐ明朝"/>
        <family val="1"/>
      </rPr>
      <t>）</t>
    </r>
    <r>
      <rPr>
        <sz val="12"/>
        <rFont val="Arial"/>
        <family val="2"/>
      </rPr>
      <t xml:space="preserve"> </t>
    </r>
    <r>
      <rPr>
        <sz val="12"/>
        <color indexed="10"/>
        <rFont val="ＭＳ Ｐ明朝"/>
        <family val="1"/>
      </rPr>
      <t>※</t>
    </r>
    <r>
      <rPr>
        <sz val="12"/>
        <color indexed="10"/>
        <rFont val="Arial"/>
        <family val="2"/>
      </rPr>
      <t>Make sure to write within the allocated space.</t>
    </r>
  </si>
  <si>
    <r>
      <rPr>
        <sz val="11"/>
        <rFont val="ＭＳ Ｐ明朝"/>
        <family val="1"/>
      </rPr>
      <t>【</t>
    </r>
    <r>
      <rPr>
        <sz val="11"/>
        <rFont val="Arial"/>
        <family val="2"/>
      </rPr>
      <t>Content to be included</t>
    </r>
    <r>
      <rPr>
        <sz val="11"/>
        <rFont val="ＭＳ Ｐ明朝"/>
        <family val="1"/>
      </rPr>
      <t>】
・</t>
    </r>
    <r>
      <rPr>
        <sz val="11"/>
        <rFont val="Arial"/>
        <family val="2"/>
      </rPr>
      <t xml:space="preserve">If you have experience living abroad, list the country, duration and purpose
</t>
    </r>
    <r>
      <rPr>
        <sz val="11"/>
        <rFont val="ＭＳ Ｐ明朝"/>
        <family val="1"/>
      </rPr>
      <t>・</t>
    </r>
    <r>
      <rPr>
        <sz val="11"/>
        <rFont val="Arial"/>
        <family val="2"/>
      </rPr>
      <t xml:space="preserve">Motivation for applying to the program
</t>
    </r>
    <r>
      <rPr>
        <sz val="11"/>
        <rFont val="ＭＳ Ｐ明朝"/>
        <family val="1"/>
      </rPr>
      <t>・</t>
    </r>
    <r>
      <rPr>
        <sz val="11"/>
        <rFont val="Arial"/>
        <family val="2"/>
      </rPr>
      <t xml:space="preserve">Objectives and aims for joining the program (including your future plans and goals)
</t>
    </r>
    <r>
      <rPr>
        <sz val="11"/>
        <rFont val="ＭＳ Ｐ明朝"/>
        <family val="1"/>
      </rPr>
      <t>・</t>
    </r>
    <r>
      <rPr>
        <sz val="11"/>
        <rFont val="Arial"/>
        <family val="2"/>
      </rPr>
      <t xml:space="preserve">What you want to learn in the program of your choice.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</si>
</sst>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ＭＳ Ｐ明朝"/>
      <family val="1"/>
    </font>
    <font>
      <sz val="11"/>
      <name val="ＭＳ Ｐ明朝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ＭＳ Ｐゴシック"/>
      <family val="3"/>
    </font>
    <font>
      <sz val="8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8" fillId="0" borderId="0">
      <alignment/>
      <protection/>
    </xf>
    <xf numFmtId="0" fontId="65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34" borderId="11" xfId="0" applyNumberFormat="1" applyFont="1" applyFill="1" applyBorder="1" applyAlignment="1">
      <alignment vertical="center"/>
    </xf>
    <xf numFmtId="0" fontId="7" fillId="34" borderId="24" xfId="0" applyFont="1" applyFill="1" applyBorder="1" applyAlignment="1">
      <alignment horizontal="left" vertical="center"/>
    </xf>
    <xf numFmtId="180" fontId="7" fillId="34" borderId="2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80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2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11" fillId="0" borderId="2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left" vertical="center"/>
      <protection locked="0"/>
    </xf>
    <xf numFmtId="0" fontId="66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6" fillId="0" borderId="14" xfId="61" applyFont="1" applyFill="1" applyBorder="1" applyAlignment="1" applyProtection="1">
      <alignment horizontal="center" vertical="center"/>
      <protection locked="0"/>
    </xf>
    <xf numFmtId="0" fontId="66" fillId="0" borderId="13" xfId="61" applyFont="1" applyFill="1" applyBorder="1" applyAlignment="1" applyProtection="1">
      <alignment horizontal="center" vertical="center"/>
      <protection locked="0"/>
    </xf>
    <xf numFmtId="0" fontId="66" fillId="0" borderId="15" xfId="61" applyFont="1" applyFill="1" applyBorder="1" applyAlignment="1" applyProtection="1">
      <alignment horizontal="center" vertical="center"/>
      <protection locked="0"/>
    </xf>
    <xf numFmtId="0" fontId="68" fillId="0" borderId="22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/>
    </xf>
    <xf numFmtId="0" fontId="68" fillId="0" borderId="23" xfId="0" applyFont="1" applyBorder="1" applyAlignment="1">
      <alignment horizontal="left" vertical="center"/>
    </xf>
    <xf numFmtId="0" fontId="68" fillId="0" borderId="14" xfId="61" applyFont="1" applyFill="1" applyBorder="1" applyAlignment="1" applyProtection="1">
      <alignment horizontal="center" vertical="center"/>
      <protection locked="0"/>
    </xf>
    <xf numFmtId="0" fontId="68" fillId="0" borderId="13" xfId="61" applyFont="1" applyFill="1" applyBorder="1" applyAlignment="1" applyProtection="1">
      <alignment horizontal="center" vertical="center"/>
      <protection locked="0"/>
    </xf>
    <xf numFmtId="0" fontId="68" fillId="0" borderId="15" xfId="6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35" borderId="14" xfId="0" applyFont="1" applyFill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center" vertical="center" shrinkToFit="1"/>
    </xf>
    <xf numFmtId="0" fontId="19" fillId="0" borderId="0" xfId="0" applyFont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left" vertical="center" wrapText="1"/>
    </xf>
    <xf numFmtId="0" fontId="24" fillId="35" borderId="15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 wrapText="1"/>
    </xf>
    <xf numFmtId="0" fontId="7" fillId="0" borderId="18" xfId="0" applyFont="1" applyBorder="1" applyAlignment="1">
      <alignment horizontal="right" vertical="center" wrapText="1"/>
    </xf>
    <xf numFmtId="0" fontId="7" fillId="34" borderId="14" xfId="0" applyFont="1" applyFill="1" applyBorder="1" applyAlignment="1">
      <alignment vertical="center" shrinkToFit="1"/>
    </xf>
    <xf numFmtId="0" fontId="7" fillId="34" borderId="15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</xdr:row>
      <xdr:rowOff>57150</xdr:rowOff>
    </xdr:from>
    <xdr:to>
      <xdr:col>16</xdr:col>
      <xdr:colOff>676275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400800" y="676275"/>
          <a:ext cx="4105275" cy="1476375"/>
        </a:xfrm>
        <a:prstGeom prst="wedgeRectCallout">
          <a:avLst>
            <a:gd name="adj1" fmla="val -102509"/>
            <a:gd name="adj2" fmla="val 81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Note!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Add up the </a:t>
          </a:r>
          <a:r>
            <a:rPr lang="en-US" cap="none" sz="1000" b="0" i="0" u="none" baseline="0">
              <a:solidFill>
                <a:srgbClr val="FF0000"/>
              </a:solidFill>
            </a:rPr>
            <a:t>number of credits </a:t>
          </a:r>
          <a:r>
            <a:rPr lang="en-US" cap="none" sz="1000" b="0" i="0" u="none" baseline="0">
              <a:solidFill>
                <a:srgbClr val="000000"/>
              </a:solidFill>
            </a:rPr>
            <a:t>from each course taken.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*Do not add up the number of courses taken.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Course 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Credits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　　　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In this case, the total number of credit
</a:t>
          </a:r>
          <a:r>
            <a:rPr lang="en-US" cap="none" sz="1000" b="0" i="0" u="none" baseline="0">
              <a:solidFill>
                <a:srgbClr val="000000"/>
              </a:solidFill>
            </a:rPr>
            <a:t>     Course 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Credits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　</a:t>
          </a:r>
          <a:r>
            <a:rPr lang="en-US" cap="none" sz="1000" b="0" i="0" u="none" baseline="0">
              <a:solidFill>
                <a:srgbClr val="000000"/>
              </a:solidFill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is "9" and not 3, which is  the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Course 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Credits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　　　　</a:t>
          </a:r>
          <a:r>
            <a:rPr lang="en-US" cap="none" sz="1000" b="0" i="0" u="none" baseline="0">
              <a:solidFill>
                <a:srgbClr val="000000"/>
              </a:solidFill>
            </a:rPr>
            <a:t>total number of courses.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Total: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Courses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Credits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80" zoomScaleNormal="80" zoomScaleSheetLayoutView="100" workbookViewId="0" topLeftCell="A1">
      <selection activeCell="E15" sqref="E15:K15"/>
    </sheetView>
  </sheetViews>
  <sheetFormatPr defaultColWidth="9.00390625" defaultRowHeight="13.5"/>
  <cols>
    <col min="1" max="1" width="19.875" style="37" customWidth="1"/>
    <col min="2" max="2" width="15.625" style="1" customWidth="1"/>
    <col min="3" max="6" width="7.50390625" style="1" customWidth="1"/>
    <col min="7" max="7" width="15.625" style="1" customWidth="1"/>
    <col min="8" max="8" width="12.50390625" style="1" customWidth="1"/>
    <col min="9" max="9" width="7.50390625" style="1" customWidth="1"/>
    <col min="10" max="16384" width="9.00390625" style="1" customWidth="1"/>
  </cols>
  <sheetData>
    <row r="1" spans="1:11" ht="50.25" customHeight="1">
      <c r="A1" s="85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6.25" customHeight="1">
      <c r="A3" s="4"/>
      <c r="B3" s="5"/>
      <c r="C3" s="5"/>
      <c r="D3" s="5"/>
      <c r="E3" s="5"/>
      <c r="F3" s="5"/>
      <c r="G3" s="5"/>
      <c r="H3" s="5" t="s">
        <v>26</v>
      </c>
      <c r="I3" s="87" t="s">
        <v>27</v>
      </c>
      <c r="J3" s="87"/>
      <c r="K3" s="87"/>
    </row>
    <row r="4" spans="1:11" ht="26.25" customHeight="1">
      <c r="A4" s="88" t="s">
        <v>11</v>
      </c>
      <c r="B4" s="70" t="s">
        <v>28</v>
      </c>
      <c r="C4" s="89"/>
      <c r="D4" s="89"/>
      <c r="E4" s="89"/>
      <c r="F4" s="89"/>
      <c r="G4" s="89"/>
      <c r="H4" s="89"/>
      <c r="I4" s="89"/>
      <c r="J4" s="89"/>
      <c r="K4" s="90"/>
    </row>
    <row r="5" spans="1:11" ht="26.25" customHeight="1">
      <c r="A5" s="88"/>
      <c r="B5" s="71" t="s">
        <v>29</v>
      </c>
      <c r="C5" s="91"/>
      <c r="D5" s="91"/>
      <c r="E5" s="91"/>
      <c r="F5" s="91"/>
      <c r="G5" s="91"/>
      <c r="H5" s="91"/>
      <c r="I5" s="91"/>
      <c r="J5" s="91"/>
      <c r="K5" s="92"/>
    </row>
    <row r="6" spans="1:11" ht="26.25" customHeight="1">
      <c r="A6" s="88"/>
      <c r="B6" s="72" t="s">
        <v>30</v>
      </c>
      <c r="C6" s="93"/>
      <c r="D6" s="93"/>
      <c r="E6" s="93"/>
      <c r="F6" s="93"/>
      <c r="G6" s="93"/>
      <c r="H6" s="93"/>
      <c r="I6" s="93"/>
      <c r="J6" s="93"/>
      <c r="K6" s="94"/>
    </row>
    <row r="7" spans="1:11" ht="26.25" customHeight="1">
      <c r="A7" s="95" t="s">
        <v>31</v>
      </c>
      <c r="B7" s="6" t="s">
        <v>32</v>
      </c>
      <c r="C7" s="96"/>
      <c r="D7" s="91"/>
      <c r="E7" s="91"/>
      <c r="F7" s="91"/>
      <c r="G7" s="7" t="s">
        <v>33</v>
      </c>
      <c r="H7" s="91"/>
      <c r="I7" s="91"/>
      <c r="J7" s="91"/>
      <c r="K7" s="92"/>
    </row>
    <row r="8" spans="1:11" ht="26.25" customHeight="1">
      <c r="A8" s="95"/>
      <c r="B8" s="7" t="s">
        <v>34</v>
      </c>
      <c r="C8" s="96"/>
      <c r="D8" s="91"/>
      <c r="E8" s="91"/>
      <c r="F8" s="91"/>
      <c r="G8" s="7" t="s">
        <v>35</v>
      </c>
      <c r="H8" s="73"/>
      <c r="I8" s="10"/>
      <c r="J8" s="9"/>
      <c r="K8" s="11"/>
    </row>
    <row r="9" spans="1:11" ht="26.25" customHeight="1">
      <c r="A9" s="95"/>
      <c r="B9" s="7" t="s">
        <v>36</v>
      </c>
      <c r="C9" s="96"/>
      <c r="D9" s="91"/>
      <c r="E9" s="91"/>
      <c r="F9" s="91"/>
      <c r="G9" s="12" t="s">
        <v>37</v>
      </c>
      <c r="H9" s="91"/>
      <c r="I9" s="91"/>
      <c r="J9" s="91"/>
      <c r="K9" s="92"/>
    </row>
    <row r="10" spans="1:11" ht="26.25" customHeight="1">
      <c r="A10" s="95"/>
      <c r="B10" s="97" t="s">
        <v>38</v>
      </c>
      <c r="C10" s="98"/>
      <c r="D10" s="98"/>
      <c r="E10" s="98"/>
      <c r="F10" s="98"/>
      <c r="G10" s="74"/>
      <c r="H10" s="10"/>
      <c r="I10" s="13"/>
      <c r="J10" s="14"/>
      <c r="K10" s="15"/>
    </row>
    <row r="11" spans="1:11" ht="26.25" customHeight="1">
      <c r="A11" s="95" t="s">
        <v>39</v>
      </c>
      <c r="B11" s="7" t="s">
        <v>40</v>
      </c>
      <c r="C11" s="91"/>
      <c r="D11" s="91"/>
      <c r="E11" s="91"/>
      <c r="F11" s="91"/>
      <c r="G11" s="7" t="s">
        <v>41</v>
      </c>
      <c r="H11" s="91"/>
      <c r="I11" s="91"/>
      <c r="J11" s="91"/>
      <c r="K11" s="92"/>
    </row>
    <row r="12" spans="1:11" ht="26.25" customHeight="1">
      <c r="A12" s="95"/>
      <c r="B12" s="16" t="s">
        <v>42</v>
      </c>
      <c r="C12" s="99" t="s">
        <v>105</v>
      </c>
      <c r="D12" s="100"/>
      <c r="E12" s="93"/>
      <c r="F12" s="93"/>
      <c r="G12" s="93"/>
      <c r="H12" s="93"/>
      <c r="I12" s="93"/>
      <c r="J12" s="93"/>
      <c r="K12" s="94"/>
    </row>
    <row r="13" spans="1:11" ht="26.25" customHeight="1">
      <c r="A13" s="101" t="s">
        <v>43</v>
      </c>
      <c r="B13" s="7" t="s">
        <v>11</v>
      </c>
      <c r="C13" s="82"/>
      <c r="D13" s="83"/>
      <c r="E13" s="83"/>
      <c r="F13" s="84"/>
      <c r="G13" s="65" t="s">
        <v>44</v>
      </c>
      <c r="H13" s="82"/>
      <c r="I13" s="83"/>
      <c r="J13" s="83"/>
      <c r="K13" s="84"/>
    </row>
    <row r="14" spans="1:11" ht="26.25" customHeight="1">
      <c r="A14" s="95"/>
      <c r="B14" s="7" t="s">
        <v>45</v>
      </c>
      <c r="C14" s="83"/>
      <c r="D14" s="83"/>
      <c r="E14" s="83"/>
      <c r="F14" s="83"/>
      <c r="G14" s="10"/>
      <c r="H14" s="20"/>
      <c r="I14" s="20"/>
      <c r="J14" s="20"/>
      <c r="K14" s="21"/>
    </row>
    <row r="15" spans="1:11" ht="26.25" customHeight="1">
      <c r="A15" s="95"/>
      <c r="B15" s="16" t="s">
        <v>42</v>
      </c>
      <c r="C15" s="102" t="s">
        <v>105</v>
      </c>
      <c r="D15" s="103"/>
      <c r="E15" s="104"/>
      <c r="F15" s="104"/>
      <c r="G15" s="104"/>
      <c r="H15" s="104"/>
      <c r="I15" s="104"/>
      <c r="J15" s="104"/>
      <c r="K15" s="105"/>
    </row>
    <row r="16" spans="1:11" ht="26.25" customHeight="1">
      <c r="A16" s="101" t="s">
        <v>46</v>
      </c>
      <c r="B16" s="6" t="s">
        <v>12</v>
      </c>
      <c r="C16" s="107"/>
      <c r="D16" s="107"/>
      <c r="E16" s="107"/>
      <c r="F16" s="107"/>
      <c r="G16" s="66" t="s">
        <v>103</v>
      </c>
      <c r="H16" s="108"/>
      <c r="I16" s="109"/>
      <c r="J16" s="109"/>
      <c r="K16" s="110"/>
    </row>
    <row r="17" spans="1:11" ht="26.25" customHeight="1">
      <c r="A17" s="101"/>
      <c r="B17" s="12" t="s">
        <v>47</v>
      </c>
      <c r="C17" s="76"/>
      <c r="D17" s="17" t="s">
        <v>48</v>
      </c>
      <c r="E17" s="75"/>
      <c r="F17" s="17" t="s">
        <v>49</v>
      </c>
      <c r="G17" s="7" t="s">
        <v>50</v>
      </c>
      <c r="H17" s="77"/>
      <c r="I17" s="10"/>
      <c r="J17" s="20"/>
      <c r="K17" s="21"/>
    </row>
    <row r="18" spans="1:11" ht="26.25" customHeight="1">
      <c r="A18" s="106"/>
      <c r="B18" s="8" t="s">
        <v>51</v>
      </c>
      <c r="C18" s="104"/>
      <c r="D18" s="104"/>
      <c r="E18" s="104"/>
      <c r="F18" s="104"/>
      <c r="G18" s="7" t="s">
        <v>52</v>
      </c>
      <c r="H18" s="78"/>
      <c r="I18" s="111" t="s">
        <v>53</v>
      </c>
      <c r="J18" s="112"/>
      <c r="K18" s="113"/>
    </row>
    <row r="19" spans="1:11" ht="30" customHeight="1">
      <c r="A19" s="35" t="s">
        <v>54</v>
      </c>
      <c r="B19" s="23" t="s">
        <v>55</v>
      </c>
      <c r="C19" s="91"/>
      <c r="D19" s="91"/>
      <c r="E19" s="91"/>
      <c r="F19" s="91"/>
      <c r="G19" s="91"/>
      <c r="H19" s="91"/>
      <c r="I19" s="91"/>
      <c r="J19" s="91"/>
      <c r="K19" s="92"/>
    </row>
    <row r="20" spans="1:11" ht="22.5" customHeight="1">
      <c r="A20" s="95" t="s">
        <v>56</v>
      </c>
      <c r="B20" s="7" t="s">
        <v>57</v>
      </c>
      <c r="C20" s="114"/>
      <c r="D20" s="114"/>
      <c r="E20" s="115" t="s">
        <v>58</v>
      </c>
      <c r="F20" s="116"/>
      <c r="G20" s="116"/>
      <c r="H20" s="24"/>
      <c r="I20" s="24"/>
      <c r="J20" s="24"/>
      <c r="K20" s="25"/>
    </row>
    <row r="21" spans="1:11" ht="22.5" customHeight="1">
      <c r="A21" s="95"/>
      <c r="B21" s="81" t="s">
        <v>59</v>
      </c>
      <c r="C21" s="114"/>
      <c r="D21" s="114"/>
      <c r="E21" s="117"/>
      <c r="F21" s="118"/>
      <c r="G21" s="118"/>
      <c r="H21" s="26"/>
      <c r="I21" s="26"/>
      <c r="J21" s="26"/>
      <c r="K21" s="15"/>
    </row>
    <row r="22" spans="1:11" ht="24" customHeight="1">
      <c r="A22" s="95" t="s">
        <v>60</v>
      </c>
      <c r="B22" s="7"/>
      <c r="C22" s="18" t="s">
        <v>61</v>
      </c>
      <c r="D22" s="27" t="s">
        <v>62</v>
      </c>
      <c r="E22" s="27" t="s">
        <v>9</v>
      </c>
      <c r="F22" s="19" t="s">
        <v>63</v>
      </c>
      <c r="G22" s="28" t="s">
        <v>64</v>
      </c>
      <c r="H22" s="18" t="s">
        <v>65</v>
      </c>
      <c r="I22" s="82"/>
      <c r="J22" s="83"/>
      <c r="K22" s="64" t="s">
        <v>66</v>
      </c>
    </row>
    <row r="23" spans="1:11" ht="24" customHeight="1">
      <c r="A23" s="95"/>
      <c r="B23" s="28" t="s">
        <v>67</v>
      </c>
      <c r="C23" s="77"/>
      <c r="D23" s="79"/>
      <c r="E23" s="79"/>
      <c r="F23" s="80"/>
      <c r="G23" s="69"/>
      <c r="H23" s="29"/>
      <c r="I23" s="30"/>
      <c r="J23" s="30"/>
      <c r="K23" s="31"/>
    </row>
    <row r="24" spans="1:11" ht="24" customHeight="1">
      <c r="A24" s="95"/>
      <c r="B24" s="28" t="s">
        <v>68</v>
      </c>
      <c r="C24" s="77"/>
      <c r="D24" s="79"/>
      <c r="E24" s="79"/>
      <c r="F24" s="80"/>
      <c r="G24" s="69"/>
      <c r="H24" s="22"/>
      <c r="I24" s="32"/>
      <c r="J24" s="32"/>
      <c r="K24" s="33"/>
    </row>
    <row r="25" spans="1:11" ht="37.5" customHeight="1">
      <c r="A25" s="95"/>
      <c r="B25" s="34" t="s">
        <v>69</v>
      </c>
      <c r="C25" s="103"/>
      <c r="D25" s="103"/>
      <c r="E25" s="103"/>
      <c r="F25" s="103"/>
      <c r="G25" s="103"/>
      <c r="H25" s="103"/>
      <c r="I25" s="103"/>
      <c r="J25" s="103"/>
      <c r="K25" s="119"/>
    </row>
    <row r="26" spans="1:11" ht="36" customHeight="1">
      <c r="A26" s="120" t="s">
        <v>70</v>
      </c>
      <c r="B26" s="115" t="s">
        <v>71</v>
      </c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21" customHeight="1">
      <c r="A27" s="120"/>
      <c r="B27" s="123"/>
      <c r="C27" s="124"/>
      <c r="D27" s="125"/>
      <c r="E27" s="36"/>
      <c r="F27" s="26"/>
      <c r="G27" s="26"/>
      <c r="H27" s="26"/>
      <c r="I27" s="26"/>
      <c r="J27" s="26"/>
      <c r="K27" s="15"/>
    </row>
    <row r="28" spans="1:11" ht="36" customHeight="1">
      <c r="A28" s="120"/>
      <c r="B28" s="126" t="s">
        <v>72</v>
      </c>
      <c r="C28" s="127"/>
      <c r="D28" s="127"/>
      <c r="E28" s="127"/>
      <c r="F28" s="127"/>
      <c r="G28" s="127"/>
      <c r="H28" s="127"/>
      <c r="I28" s="127"/>
      <c r="J28" s="127"/>
      <c r="K28" s="128"/>
    </row>
    <row r="29" spans="1:11" ht="21" customHeight="1">
      <c r="A29" s="120"/>
      <c r="B29" s="129"/>
      <c r="C29" s="130"/>
      <c r="D29" s="131"/>
      <c r="E29" s="32"/>
      <c r="F29" s="32"/>
      <c r="G29" s="32"/>
      <c r="H29" s="32"/>
      <c r="I29" s="32"/>
      <c r="J29" s="32"/>
      <c r="K29" s="33"/>
    </row>
    <row r="30" spans="1:11" ht="43.5" customHeight="1">
      <c r="A30" s="101" t="s">
        <v>73</v>
      </c>
      <c r="B30" s="115" t="s">
        <v>74</v>
      </c>
      <c r="C30" s="121"/>
      <c r="D30" s="121"/>
      <c r="E30" s="121"/>
      <c r="F30" s="121"/>
      <c r="G30" s="121"/>
      <c r="H30" s="121"/>
      <c r="I30" s="121"/>
      <c r="J30" s="121"/>
      <c r="K30" s="122"/>
    </row>
    <row r="31" spans="1:11" ht="37.5" customHeight="1">
      <c r="A31" s="95"/>
      <c r="B31" s="132" t="s">
        <v>75</v>
      </c>
      <c r="C31" s="133"/>
      <c r="D31" s="104"/>
      <c r="E31" s="104"/>
      <c r="F31" s="104"/>
      <c r="G31" s="104"/>
      <c r="H31" s="104"/>
      <c r="I31" s="104"/>
      <c r="J31" s="104"/>
      <c r="K31" s="105"/>
    </row>
    <row r="32" spans="1:11" ht="45" customHeight="1">
      <c r="A32" s="101" t="s">
        <v>106</v>
      </c>
      <c r="B32" s="115" t="s">
        <v>76</v>
      </c>
      <c r="C32" s="121"/>
      <c r="D32" s="121"/>
      <c r="E32" s="121"/>
      <c r="F32" s="121"/>
      <c r="G32" s="121"/>
      <c r="H32" s="121"/>
      <c r="I32" s="121"/>
      <c r="J32" s="121"/>
      <c r="K32" s="122"/>
    </row>
    <row r="33" spans="1:11" ht="37.5" customHeight="1">
      <c r="A33" s="101"/>
      <c r="B33" s="132" t="s">
        <v>75</v>
      </c>
      <c r="C33" s="133"/>
      <c r="D33" s="104"/>
      <c r="E33" s="104"/>
      <c r="F33" s="104"/>
      <c r="G33" s="104"/>
      <c r="H33" s="104"/>
      <c r="I33" s="104"/>
      <c r="J33" s="104"/>
      <c r="K33" s="105"/>
    </row>
    <row r="34" spans="1:11" ht="52.5" customHeight="1">
      <c r="A34" s="101" t="s">
        <v>77</v>
      </c>
      <c r="B34" s="115" t="s">
        <v>107</v>
      </c>
      <c r="C34" s="121"/>
      <c r="D34" s="121"/>
      <c r="E34" s="121"/>
      <c r="F34" s="121"/>
      <c r="G34" s="121"/>
      <c r="H34" s="121"/>
      <c r="I34" s="121"/>
      <c r="J34" s="121"/>
      <c r="K34" s="122"/>
    </row>
    <row r="35" spans="1:11" ht="37.5" customHeight="1">
      <c r="A35" s="101"/>
      <c r="B35" s="22" t="s">
        <v>11</v>
      </c>
      <c r="C35" s="104"/>
      <c r="D35" s="104"/>
      <c r="E35" s="104"/>
      <c r="F35" s="104"/>
      <c r="G35" s="104"/>
      <c r="H35" s="104"/>
      <c r="I35" s="104"/>
      <c r="J35" s="67" t="s">
        <v>104</v>
      </c>
      <c r="K35" s="68"/>
    </row>
    <row r="36" spans="1:11" ht="21" customHeight="1">
      <c r="A36" s="134" t="s">
        <v>108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6"/>
    </row>
    <row r="37" spans="1:11" ht="64.5" customHeight="1">
      <c r="A37" s="117" t="s">
        <v>78</v>
      </c>
      <c r="B37" s="118"/>
      <c r="C37" s="118"/>
      <c r="D37" s="118"/>
      <c r="E37" s="118"/>
      <c r="F37" s="118"/>
      <c r="G37" s="32"/>
      <c r="H37" s="32"/>
      <c r="I37" s="32"/>
      <c r="J37" s="32"/>
      <c r="K37" s="33"/>
    </row>
    <row r="38" spans="1:11" ht="21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9"/>
    </row>
    <row r="39" spans="1:11" ht="21" customHeight="1">
      <c r="A39" s="140"/>
      <c r="B39" s="141"/>
      <c r="C39" s="141"/>
      <c r="D39" s="141"/>
      <c r="E39" s="141"/>
      <c r="F39" s="141"/>
      <c r="G39" s="141"/>
      <c r="H39" s="141"/>
      <c r="I39" s="141"/>
      <c r="J39" s="141"/>
      <c r="K39" s="142"/>
    </row>
    <row r="40" spans="1:11" ht="21" customHeight="1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2"/>
    </row>
    <row r="41" spans="1:11" ht="21" customHeight="1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2"/>
    </row>
    <row r="42" spans="1:11" ht="21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2"/>
    </row>
    <row r="43" spans="1:11" ht="21" customHeight="1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2"/>
    </row>
    <row r="44" spans="1:11" ht="21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2"/>
    </row>
    <row r="45" spans="1:11" ht="21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2"/>
    </row>
    <row r="46" spans="1:11" ht="21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2"/>
    </row>
    <row r="47" spans="1:11" ht="21" customHeight="1">
      <c r="A47" s="140"/>
      <c r="B47" s="141"/>
      <c r="C47" s="141"/>
      <c r="D47" s="141"/>
      <c r="E47" s="141"/>
      <c r="F47" s="141"/>
      <c r="G47" s="141"/>
      <c r="H47" s="141"/>
      <c r="I47" s="141"/>
      <c r="J47" s="141"/>
      <c r="K47" s="142"/>
    </row>
    <row r="48" spans="1:11" ht="21" customHeigh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5"/>
    </row>
    <row r="49" spans="1:11" ht="21" customHeight="1">
      <c r="A49" s="134" t="s">
        <v>109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6"/>
    </row>
    <row r="50" spans="1:11" ht="93" customHeight="1">
      <c r="A50" s="146" t="s">
        <v>110</v>
      </c>
      <c r="B50" s="147"/>
      <c r="C50" s="147"/>
      <c r="D50" s="147"/>
      <c r="E50" s="147"/>
      <c r="F50" s="147"/>
      <c r="G50" s="147"/>
      <c r="H50" s="32"/>
      <c r="I50" s="32"/>
      <c r="J50" s="32"/>
      <c r="K50" s="33"/>
    </row>
    <row r="51" spans="1:11" ht="21" customHeight="1">
      <c r="A51" s="148"/>
      <c r="B51" s="107"/>
      <c r="C51" s="107"/>
      <c r="D51" s="107"/>
      <c r="E51" s="107"/>
      <c r="F51" s="107"/>
      <c r="G51" s="107"/>
      <c r="H51" s="107"/>
      <c r="I51" s="107"/>
      <c r="J51" s="107"/>
      <c r="K51" s="149"/>
    </row>
    <row r="52" spans="1:11" ht="21" customHeight="1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2"/>
    </row>
    <row r="53" spans="1:11" ht="21" customHeight="1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2"/>
    </row>
    <row r="54" spans="1:11" ht="21" customHeight="1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2"/>
    </row>
    <row r="55" spans="1:11" ht="21" customHeight="1">
      <c r="A55" s="150"/>
      <c r="B55" s="151"/>
      <c r="C55" s="151"/>
      <c r="D55" s="151"/>
      <c r="E55" s="151"/>
      <c r="F55" s="151"/>
      <c r="G55" s="151"/>
      <c r="H55" s="151"/>
      <c r="I55" s="151"/>
      <c r="J55" s="151"/>
      <c r="K55" s="152"/>
    </row>
    <row r="56" spans="1:11" ht="21" customHeight="1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2"/>
    </row>
    <row r="57" spans="1:11" ht="21" customHeight="1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2"/>
    </row>
    <row r="58" spans="1:11" ht="21" customHeigh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2"/>
    </row>
    <row r="59" spans="1:11" ht="21" customHeight="1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</row>
    <row r="60" spans="1:11" ht="21" customHeight="1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2"/>
    </row>
    <row r="61" spans="1:11" ht="21" customHeight="1">
      <c r="A61" s="150"/>
      <c r="B61" s="151"/>
      <c r="C61" s="151"/>
      <c r="D61" s="151"/>
      <c r="E61" s="151"/>
      <c r="F61" s="151"/>
      <c r="G61" s="151"/>
      <c r="H61" s="151"/>
      <c r="I61" s="151"/>
      <c r="J61" s="151"/>
      <c r="K61" s="152"/>
    </row>
    <row r="62" spans="1:11" ht="21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2"/>
    </row>
    <row r="63" spans="1:11" ht="21" customHeight="1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</row>
    <row r="64" spans="1:11" ht="21" customHeight="1">
      <c r="A64" s="150"/>
      <c r="B64" s="151"/>
      <c r="C64" s="151"/>
      <c r="D64" s="151"/>
      <c r="E64" s="151"/>
      <c r="F64" s="151"/>
      <c r="G64" s="151"/>
      <c r="H64" s="151"/>
      <c r="I64" s="151"/>
      <c r="J64" s="151"/>
      <c r="K64" s="152"/>
    </row>
    <row r="65" spans="1:11" ht="21" customHeight="1">
      <c r="A65" s="150"/>
      <c r="B65" s="151"/>
      <c r="C65" s="151"/>
      <c r="D65" s="151"/>
      <c r="E65" s="151"/>
      <c r="F65" s="151"/>
      <c r="G65" s="151"/>
      <c r="H65" s="151"/>
      <c r="I65" s="151"/>
      <c r="J65" s="151"/>
      <c r="K65" s="152"/>
    </row>
    <row r="66" spans="1:11" ht="21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1"/>
      <c r="K66" s="152"/>
    </row>
    <row r="67" spans="1:11" ht="21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2"/>
    </row>
    <row r="68" spans="1:11" ht="21" customHeight="1">
      <c r="A68" s="150"/>
      <c r="B68" s="151"/>
      <c r="C68" s="151"/>
      <c r="D68" s="151"/>
      <c r="E68" s="151"/>
      <c r="F68" s="151"/>
      <c r="G68" s="151"/>
      <c r="H68" s="151"/>
      <c r="I68" s="151"/>
      <c r="J68" s="151"/>
      <c r="K68" s="152"/>
    </row>
    <row r="69" spans="1:11" ht="21" customHeight="1">
      <c r="A69" s="150"/>
      <c r="B69" s="151"/>
      <c r="C69" s="151"/>
      <c r="D69" s="151"/>
      <c r="E69" s="151"/>
      <c r="F69" s="151"/>
      <c r="G69" s="151"/>
      <c r="H69" s="151"/>
      <c r="I69" s="151"/>
      <c r="J69" s="151"/>
      <c r="K69" s="152"/>
    </row>
    <row r="70" spans="1:11" ht="21" customHeight="1">
      <c r="A70" s="153"/>
      <c r="B70" s="103"/>
      <c r="C70" s="103"/>
      <c r="D70" s="103"/>
      <c r="E70" s="103"/>
      <c r="F70" s="103"/>
      <c r="G70" s="103"/>
      <c r="H70" s="103"/>
      <c r="I70" s="103"/>
      <c r="J70" s="103"/>
      <c r="K70" s="119"/>
    </row>
  </sheetData>
  <sheetProtection password="CAAA" sheet="1"/>
  <mergeCells count="59">
    <mergeCell ref="A36:K36"/>
    <mergeCell ref="A37:F37"/>
    <mergeCell ref="A38:K48"/>
    <mergeCell ref="A49:K49"/>
    <mergeCell ref="A50:G50"/>
    <mergeCell ref="A51:K70"/>
    <mergeCell ref="A32:A33"/>
    <mergeCell ref="B32:K32"/>
    <mergeCell ref="B33:C33"/>
    <mergeCell ref="D33:K33"/>
    <mergeCell ref="A34:A35"/>
    <mergeCell ref="B34:K34"/>
    <mergeCell ref="C35:I35"/>
    <mergeCell ref="A26:A29"/>
    <mergeCell ref="B26:K26"/>
    <mergeCell ref="B27:D27"/>
    <mergeCell ref="B28:K28"/>
    <mergeCell ref="B29:D29"/>
    <mergeCell ref="A30:A31"/>
    <mergeCell ref="B30:K30"/>
    <mergeCell ref="B31:C31"/>
    <mergeCell ref="D31:K31"/>
    <mergeCell ref="C19:K19"/>
    <mergeCell ref="A20:A21"/>
    <mergeCell ref="C20:D20"/>
    <mergeCell ref="E20:G21"/>
    <mergeCell ref="C21:D21"/>
    <mergeCell ref="A22:A25"/>
    <mergeCell ref="I22:J22"/>
    <mergeCell ref="C25:K25"/>
    <mergeCell ref="A13:A15"/>
    <mergeCell ref="C14:F14"/>
    <mergeCell ref="H13:K13"/>
    <mergeCell ref="C15:D15"/>
    <mergeCell ref="E15:K15"/>
    <mergeCell ref="A16:A18"/>
    <mergeCell ref="C16:F16"/>
    <mergeCell ref="H16:K16"/>
    <mergeCell ref="C18:F18"/>
    <mergeCell ref="I18:K18"/>
    <mergeCell ref="C8:F8"/>
    <mergeCell ref="C9:F9"/>
    <mergeCell ref="H9:K9"/>
    <mergeCell ref="B10:F10"/>
    <mergeCell ref="A11:A12"/>
    <mergeCell ref="C11:F11"/>
    <mergeCell ref="H11:K11"/>
    <mergeCell ref="C12:D12"/>
    <mergeCell ref="E12:K12"/>
    <mergeCell ref="C13:F13"/>
    <mergeCell ref="A1:K1"/>
    <mergeCell ref="I3:K3"/>
    <mergeCell ref="A4:A6"/>
    <mergeCell ref="C4:K4"/>
    <mergeCell ref="C5:K5"/>
    <mergeCell ref="C6:K6"/>
    <mergeCell ref="A7:A10"/>
    <mergeCell ref="C7:F7"/>
    <mergeCell ref="H7:K7"/>
  </mergeCells>
  <dataValidations count="3">
    <dataValidation type="list" allowBlank="1" showInputMessage="1" showErrorMessage="1" sqref="C19:K19">
      <formula1>"     , GLP-BGU Study Abroad Program at Ben-Gurion University in Israel, Sustainable Policy &amp; Practice in Vienna"</formula1>
    </dataValidation>
    <dataValidation type="list" allowBlank="1" showInputMessage="1" showErrorMessage="1" sqref="B29:D29 B27:D27 G10 I10 H9:K9">
      <formula1>"Yes, No"</formula1>
    </dataValidation>
    <dataValidation type="list" allowBlank="1" showInputMessage="1" showErrorMessage="1" sqref="H7:K7">
      <formula1>"Male,Female"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1"/>
  <rowBreaks count="1" manualBreakCount="1">
    <brk id="35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90" zoomScaleSheetLayoutView="90" zoomScalePageLayoutView="0" workbookViewId="0" topLeftCell="A1">
      <selection activeCell="E3" sqref="E3:J4"/>
    </sheetView>
  </sheetViews>
  <sheetFormatPr defaultColWidth="9.00390625" defaultRowHeight="13.5"/>
  <cols>
    <col min="1" max="1" width="5.25390625" style="1" customWidth="1"/>
    <col min="2" max="5" width="5.50390625" style="1" customWidth="1"/>
    <col min="6" max="6" width="8.625" style="1" customWidth="1"/>
    <col min="7" max="7" width="10.50390625" style="1" customWidth="1"/>
    <col min="8" max="11" width="8.875" style="1" customWidth="1"/>
    <col min="12" max="12" width="5.125" style="1" customWidth="1"/>
    <col min="13" max="15" width="11.00390625" style="1" customWidth="1"/>
    <col min="16" max="16384" width="9.00390625" style="1" customWidth="1"/>
  </cols>
  <sheetData>
    <row r="1" spans="1:15" s="38" customFormat="1" ht="36.75" customHeight="1">
      <c r="A1" s="162" t="s">
        <v>102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="38" customFormat="1" ht="12" customHeight="1"/>
    <row r="3" spans="2:15" s="38" customFormat="1" ht="24.75" customHeight="1">
      <c r="B3" s="159" t="s">
        <v>10</v>
      </c>
      <c r="C3" s="160"/>
      <c r="D3" s="161"/>
      <c r="E3" s="164"/>
      <c r="F3" s="165"/>
      <c r="G3" s="165"/>
      <c r="H3" s="165"/>
      <c r="I3" s="165"/>
      <c r="J3" s="166"/>
      <c r="K3" s="167" t="s">
        <v>50</v>
      </c>
      <c r="L3" s="181"/>
      <c r="M3" s="164"/>
      <c r="N3" s="165"/>
      <c r="O3" s="166"/>
    </row>
    <row r="4" spans="2:15" s="38" customFormat="1" ht="24.75" customHeight="1">
      <c r="B4" s="167" t="s">
        <v>11</v>
      </c>
      <c r="C4" s="168"/>
      <c r="D4" s="169"/>
      <c r="E4" s="164"/>
      <c r="F4" s="165"/>
      <c r="G4" s="165"/>
      <c r="H4" s="165"/>
      <c r="I4" s="165"/>
      <c r="J4" s="166"/>
      <c r="K4" s="167" t="s">
        <v>32</v>
      </c>
      <c r="L4" s="181"/>
      <c r="M4" s="164"/>
      <c r="N4" s="165"/>
      <c r="O4" s="166"/>
    </row>
    <row r="5" spans="1:13" s="38" customFormat="1" ht="36" customHeight="1">
      <c r="A5" s="39"/>
      <c r="B5" s="163" t="s">
        <v>82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2:11" s="40" customFormat="1" ht="17.25" customHeight="1">
      <c r="B6" s="41"/>
      <c r="C6" s="41"/>
      <c r="D6" s="41"/>
      <c r="E6" s="42"/>
      <c r="F6" s="42"/>
      <c r="G6" s="42"/>
      <c r="H6" s="42"/>
      <c r="I6" s="42"/>
      <c r="J6" s="42"/>
      <c r="K6" s="42"/>
    </row>
    <row r="7" spans="2:13" s="40" customFormat="1" ht="17.25" customHeight="1">
      <c r="B7" s="43" t="s">
        <v>83</v>
      </c>
      <c r="C7" s="41"/>
      <c r="D7" s="41"/>
      <c r="E7" s="42"/>
      <c r="F7" s="42"/>
      <c r="G7" s="42"/>
      <c r="H7" s="42"/>
      <c r="I7" s="42"/>
      <c r="J7" s="42"/>
      <c r="K7" s="42"/>
      <c r="M7" s="43" t="s">
        <v>84</v>
      </c>
    </row>
    <row r="8" spans="2:15" ht="65.25" customHeight="1">
      <c r="B8" s="173" t="s">
        <v>13</v>
      </c>
      <c r="C8" s="173"/>
      <c r="D8" s="173"/>
      <c r="E8" s="173"/>
      <c r="F8" s="173"/>
      <c r="G8" s="175" t="s">
        <v>85</v>
      </c>
      <c r="H8" s="177" t="s">
        <v>97</v>
      </c>
      <c r="I8" s="178"/>
      <c r="J8" s="179" t="s">
        <v>86</v>
      </c>
      <c r="K8" s="180"/>
      <c r="M8" s="175" t="s">
        <v>23</v>
      </c>
      <c r="N8" s="172" t="s">
        <v>95</v>
      </c>
      <c r="O8" s="172" t="s">
        <v>96</v>
      </c>
    </row>
    <row r="9" spans="2:15" s="44" customFormat="1" ht="27.75" customHeight="1">
      <c r="B9" s="172" t="s">
        <v>14</v>
      </c>
      <c r="C9" s="172"/>
      <c r="D9" s="172" t="s">
        <v>15</v>
      </c>
      <c r="E9" s="172"/>
      <c r="F9" s="45" t="s">
        <v>16</v>
      </c>
      <c r="G9" s="176"/>
      <c r="H9" s="46" t="s">
        <v>22</v>
      </c>
      <c r="I9" s="46" t="s">
        <v>21</v>
      </c>
      <c r="J9" s="46" t="s">
        <v>22</v>
      </c>
      <c r="K9" s="46" t="s">
        <v>21</v>
      </c>
      <c r="M9" s="176"/>
      <c r="N9" s="173"/>
      <c r="O9" s="173"/>
    </row>
    <row r="10" spans="2:15" ht="18.75" customHeight="1">
      <c r="B10" s="28"/>
      <c r="C10" s="28"/>
      <c r="D10" s="28" t="s">
        <v>2</v>
      </c>
      <c r="E10" s="28" t="s">
        <v>9</v>
      </c>
      <c r="F10" s="28" t="s">
        <v>4</v>
      </c>
      <c r="G10" s="18">
        <v>3</v>
      </c>
      <c r="H10" s="47"/>
      <c r="I10" s="48">
        <f>SUM(H10:H10)</f>
        <v>0</v>
      </c>
      <c r="J10" s="49">
        <f>G10*H10</f>
        <v>0</v>
      </c>
      <c r="K10" s="49">
        <f>G10*I10</f>
        <v>0</v>
      </c>
      <c r="M10" s="186">
        <v>3</v>
      </c>
      <c r="N10" s="187"/>
      <c r="O10" s="189">
        <f>M10*N10</f>
        <v>0</v>
      </c>
    </row>
    <row r="11" spans="2:15" ht="18.75" customHeight="1">
      <c r="B11" s="50" t="s">
        <v>17</v>
      </c>
      <c r="C11" s="28" t="s">
        <v>2</v>
      </c>
      <c r="D11" s="28" t="s">
        <v>0</v>
      </c>
      <c r="E11" s="28" t="s">
        <v>2</v>
      </c>
      <c r="F11" s="28" t="s">
        <v>5</v>
      </c>
      <c r="G11" s="18">
        <v>3</v>
      </c>
      <c r="H11" s="47"/>
      <c r="I11" s="48">
        <f>SUM(H11:H11)</f>
        <v>0</v>
      </c>
      <c r="J11" s="49">
        <f>G11*H11</f>
        <v>0</v>
      </c>
      <c r="K11" s="49">
        <f>G11*I11</f>
        <v>0</v>
      </c>
      <c r="M11" s="186"/>
      <c r="N11" s="188"/>
      <c r="O11" s="190"/>
    </row>
    <row r="12" spans="2:15" ht="18.75" customHeight="1">
      <c r="B12" s="28" t="s">
        <v>18</v>
      </c>
      <c r="C12" s="28" t="s">
        <v>0</v>
      </c>
      <c r="D12" s="28" t="s">
        <v>1</v>
      </c>
      <c r="E12" s="28" t="s">
        <v>0</v>
      </c>
      <c r="F12" s="28" t="s">
        <v>6</v>
      </c>
      <c r="G12" s="18">
        <v>2</v>
      </c>
      <c r="H12" s="47"/>
      <c r="I12" s="48">
        <f>SUM(H12:H12)</f>
        <v>0</v>
      </c>
      <c r="J12" s="49">
        <f>G12*H12</f>
        <v>0</v>
      </c>
      <c r="K12" s="49">
        <f>G12*I12</f>
        <v>0</v>
      </c>
      <c r="M12" s="28">
        <v>2</v>
      </c>
      <c r="N12" s="51"/>
      <c r="O12" s="28">
        <f>M12*N12</f>
        <v>0</v>
      </c>
    </row>
    <row r="13" spans="2:15" ht="18.75" customHeight="1">
      <c r="B13" s="28" t="s">
        <v>19</v>
      </c>
      <c r="C13" s="28" t="s">
        <v>1</v>
      </c>
      <c r="D13" s="28" t="s">
        <v>3</v>
      </c>
      <c r="E13" s="28" t="s">
        <v>1</v>
      </c>
      <c r="F13" s="28" t="s">
        <v>7</v>
      </c>
      <c r="G13" s="18">
        <v>1</v>
      </c>
      <c r="H13" s="47"/>
      <c r="I13" s="48">
        <f>SUM(H13:H13)</f>
        <v>0</v>
      </c>
      <c r="J13" s="49">
        <f>G13*H13</f>
        <v>0</v>
      </c>
      <c r="K13" s="49">
        <f>G13*I13</f>
        <v>0</v>
      </c>
      <c r="M13" s="28">
        <v>1</v>
      </c>
      <c r="N13" s="51"/>
      <c r="O13" s="28">
        <f>M13*N13</f>
        <v>0</v>
      </c>
    </row>
    <row r="14" spans="2:15" ht="18.75" customHeight="1">
      <c r="B14" s="28" t="s">
        <v>20</v>
      </c>
      <c r="C14" s="28" t="s">
        <v>8</v>
      </c>
      <c r="D14" s="28" t="s">
        <v>8</v>
      </c>
      <c r="E14" s="28" t="s">
        <v>8</v>
      </c>
      <c r="F14" s="28" t="s">
        <v>80</v>
      </c>
      <c r="G14" s="18">
        <v>0</v>
      </c>
      <c r="H14" s="47"/>
      <c r="I14" s="48">
        <f>SUM(H14:H14)</f>
        <v>0</v>
      </c>
      <c r="J14" s="49">
        <f>G14*H14</f>
        <v>0</v>
      </c>
      <c r="K14" s="49">
        <f>G14*I14</f>
        <v>0</v>
      </c>
      <c r="M14" s="28">
        <v>0</v>
      </c>
      <c r="N14" s="51"/>
      <c r="O14" s="28">
        <f>M14*N14</f>
        <v>0</v>
      </c>
    </row>
    <row r="15" spans="2:15" ht="18.75" customHeight="1">
      <c r="B15" s="52"/>
      <c r="C15" s="52"/>
      <c r="D15" s="52"/>
      <c r="E15" s="52"/>
      <c r="F15" s="52"/>
      <c r="G15" s="18" t="s">
        <v>21</v>
      </c>
      <c r="H15" s="48">
        <f>SUM(H10:H14)</f>
        <v>0</v>
      </c>
      <c r="I15" s="48">
        <f>SUM(I10:I14)</f>
        <v>0</v>
      </c>
      <c r="J15" s="48">
        <f>SUM(J10:J14)</f>
        <v>0</v>
      </c>
      <c r="K15" s="48">
        <f>SUM(K10:K14)</f>
        <v>0</v>
      </c>
      <c r="M15" s="18" t="s">
        <v>21</v>
      </c>
      <c r="N15" s="28">
        <f>SUM(N10:N14)</f>
        <v>0</v>
      </c>
      <c r="O15" s="28">
        <f>SUM(O10:O14)</f>
        <v>0</v>
      </c>
    </row>
    <row r="16" spans="2:15" ht="18.75" customHeight="1">
      <c r="B16" s="52"/>
      <c r="C16" s="52"/>
      <c r="D16" s="52"/>
      <c r="E16" s="52"/>
      <c r="F16" s="52"/>
      <c r="G16" s="52"/>
      <c r="H16" s="53"/>
      <c r="I16" s="53"/>
      <c r="J16" s="53"/>
      <c r="K16" s="53"/>
      <c r="M16" s="183" t="s">
        <v>81</v>
      </c>
      <c r="N16" s="183"/>
      <c r="O16" s="183"/>
    </row>
    <row r="17" spans="7:15" ht="18" customHeight="1" thickBot="1">
      <c r="G17" s="182" t="s">
        <v>87</v>
      </c>
      <c r="H17" s="182"/>
      <c r="I17" s="182"/>
      <c r="J17" s="54" t="s">
        <v>22</v>
      </c>
      <c r="K17" s="55" t="e">
        <f>K15/I15</f>
        <v>#DIV/0!</v>
      </c>
      <c r="M17" s="184" t="s">
        <v>98</v>
      </c>
      <c r="N17" s="185"/>
      <c r="O17" s="56" t="e">
        <f>O15/N15</f>
        <v>#DIV/0!</v>
      </c>
    </row>
    <row r="18" spans="7:15" ht="18" customHeight="1" thickBot="1">
      <c r="G18" s="182"/>
      <c r="H18" s="182"/>
      <c r="I18" s="182"/>
      <c r="J18" s="57" t="s">
        <v>21</v>
      </c>
      <c r="K18" s="58"/>
      <c r="M18" s="59"/>
      <c r="N18" s="59"/>
      <c r="O18" s="60"/>
    </row>
    <row r="19" spans="7:15" ht="18.75" customHeight="1">
      <c r="G19" s="182"/>
      <c r="H19" s="182"/>
      <c r="I19" s="182"/>
      <c r="L19" s="61"/>
      <c r="M19" s="174" t="s">
        <v>94</v>
      </c>
      <c r="N19" s="174"/>
      <c r="O19" s="174"/>
    </row>
    <row r="20" spans="8:15" ht="29.25" customHeight="1">
      <c r="H20" s="62" t="s">
        <v>88</v>
      </c>
      <c r="I20" s="62"/>
      <c r="K20" s="62"/>
      <c r="M20" s="174"/>
      <c r="N20" s="174"/>
      <c r="O20" s="174"/>
    </row>
    <row r="21" spans="9:15" ht="29.25" customHeight="1">
      <c r="I21" s="62"/>
      <c r="J21" s="62"/>
      <c r="K21" s="62"/>
      <c r="N21" s="63"/>
      <c r="O21" s="63"/>
    </row>
    <row r="22" spans="2:15" ht="17.25" customHeight="1">
      <c r="B22" s="171" t="s">
        <v>89</v>
      </c>
      <c r="C22" s="171"/>
      <c r="D22" s="171"/>
      <c r="E22" s="171"/>
      <c r="F22" s="171"/>
      <c r="G22" s="171"/>
      <c r="M22" s="63"/>
      <c r="N22" s="63"/>
      <c r="O22" s="63"/>
    </row>
    <row r="23" spans="2:11" ht="30.75" customHeight="1">
      <c r="B23" s="170" t="s">
        <v>99</v>
      </c>
      <c r="C23" s="170"/>
      <c r="D23" s="170"/>
      <c r="E23" s="170"/>
      <c r="F23" s="170"/>
      <c r="G23" s="170"/>
      <c r="H23" s="170"/>
      <c r="I23" s="170"/>
      <c r="J23" s="170"/>
      <c r="K23" s="170"/>
    </row>
    <row r="24" spans="2:11" ht="18" customHeight="1">
      <c r="B24" s="62" t="s">
        <v>90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2:11" ht="18" customHeight="1">
      <c r="B25" s="62" t="s">
        <v>91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2:11" ht="18" customHeight="1">
      <c r="B26" s="62" t="s">
        <v>100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2:11" ht="18" customHeight="1">
      <c r="B27" s="62" t="s">
        <v>24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2:11" ht="18" customHeight="1">
      <c r="B28" s="62" t="s">
        <v>92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2:15" ht="52.5" customHeight="1">
      <c r="B29" s="154" t="s">
        <v>101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6"/>
      <c r="M29" s="156"/>
      <c r="N29" s="156"/>
      <c r="O29" s="156"/>
    </row>
    <row r="30" ht="12.75" customHeight="1"/>
    <row r="31" spans="2:15" ht="68.25" customHeight="1">
      <c r="B31" s="157" t="s">
        <v>93</v>
      </c>
      <c r="C31" s="157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</row>
  </sheetData>
  <sheetProtection/>
  <protectedRanges>
    <protectedRange sqref="H10:H14 N10:N14" name="範囲1"/>
    <protectedRange sqref="E3" name="範囲1_1"/>
  </protectedRanges>
  <mergeCells count="30">
    <mergeCell ref="E3:J3"/>
    <mergeCell ref="K3:L3"/>
    <mergeCell ref="E4:J4"/>
    <mergeCell ref="K4:L4"/>
    <mergeCell ref="G17:I19"/>
    <mergeCell ref="M16:O16"/>
    <mergeCell ref="M17:N17"/>
    <mergeCell ref="N8:N9"/>
    <mergeCell ref="M10:M11"/>
    <mergeCell ref="M8:M9"/>
    <mergeCell ref="B9:C9"/>
    <mergeCell ref="D9:E9"/>
    <mergeCell ref="B8:F8"/>
    <mergeCell ref="M19:O20"/>
    <mergeCell ref="G8:G9"/>
    <mergeCell ref="H8:I8"/>
    <mergeCell ref="J8:K8"/>
    <mergeCell ref="N10:N11"/>
    <mergeCell ref="O8:O9"/>
    <mergeCell ref="O10:O11"/>
    <mergeCell ref="B29:O29"/>
    <mergeCell ref="B31:O31"/>
    <mergeCell ref="B3:D3"/>
    <mergeCell ref="A1:O1"/>
    <mergeCell ref="B5:M5"/>
    <mergeCell ref="M3:O3"/>
    <mergeCell ref="B4:D4"/>
    <mergeCell ref="M4:O4"/>
    <mergeCell ref="B23:K23"/>
    <mergeCell ref="B22:G22"/>
  </mergeCells>
  <dataValidations count="1">
    <dataValidation allowBlank="1" showInputMessage="1" showErrorMessage="1" imeMode="halfAlpha" sqref="H10:K16"/>
  </dataValidations>
  <printOptions horizontalCentered="1"/>
  <pageMargins left="0.3937007874015748" right="0.31496062992125984" top="0.7480314960629921" bottom="0.35433070866141736" header="0.2362204724409449" footer="0.31496062992125984"/>
  <pageSetup fitToHeight="1" fitToWidth="1" horizontalDpi="300" verticalDpi="300" orientation="portrait" paperSize="9" scale="79" r:id="rId1"/>
  <rowBreaks count="1" manualBreakCount="1">
    <brk id="18" max="18" man="1"/>
  </rowBreaks>
  <colBreaks count="1" manualBreakCount="1">
    <brk id="12" max="36" man="1"/>
  </colBreaks>
  <ignoredErrors>
    <ignoredError sqref="I10:I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90" zoomScaleSheetLayoutView="90" zoomScalePageLayoutView="0" workbookViewId="0" topLeftCell="A1">
      <selection activeCell="I12" sqref="I12"/>
    </sheetView>
  </sheetViews>
  <sheetFormatPr defaultColWidth="9.00390625" defaultRowHeight="13.5"/>
  <cols>
    <col min="1" max="1" width="5.25390625" style="1" customWidth="1"/>
    <col min="2" max="5" width="5.50390625" style="1" customWidth="1"/>
    <col min="6" max="6" width="8.625" style="1" customWidth="1"/>
    <col min="7" max="7" width="10.50390625" style="1" customWidth="1"/>
    <col min="8" max="11" width="8.875" style="1" customWidth="1"/>
    <col min="12" max="12" width="5.125" style="1" customWidth="1"/>
    <col min="13" max="15" width="11.00390625" style="1" customWidth="1"/>
    <col min="16" max="16384" width="9.00390625" style="1" customWidth="1"/>
  </cols>
  <sheetData>
    <row r="1" spans="1:15" s="38" customFormat="1" ht="36.75" customHeight="1">
      <c r="A1" s="162" t="s">
        <v>79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="38" customFormat="1" ht="12" customHeight="1"/>
    <row r="3" spans="2:15" s="38" customFormat="1" ht="24.75" customHeight="1">
      <c r="B3" s="159" t="s">
        <v>10</v>
      </c>
      <c r="C3" s="160"/>
      <c r="D3" s="161"/>
      <c r="E3" s="164"/>
      <c r="F3" s="165"/>
      <c r="G3" s="165"/>
      <c r="H3" s="165"/>
      <c r="I3" s="165"/>
      <c r="J3" s="166"/>
      <c r="K3" s="167" t="s">
        <v>50</v>
      </c>
      <c r="L3" s="181"/>
      <c r="M3" s="164"/>
      <c r="N3" s="165"/>
      <c r="O3" s="166"/>
    </row>
    <row r="4" spans="2:15" s="38" customFormat="1" ht="24.75" customHeight="1">
      <c r="B4" s="167" t="s">
        <v>11</v>
      </c>
      <c r="C4" s="168"/>
      <c r="D4" s="169"/>
      <c r="E4" s="164"/>
      <c r="F4" s="165"/>
      <c r="G4" s="165"/>
      <c r="H4" s="165"/>
      <c r="I4" s="165"/>
      <c r="J4" s="166"/>
      <c r="K4" s="167" t="s">
        <v>32</v>
      </c>
      <c r="L4" s="181"/>
      <c r="M4" s="164"/>
      <c r="N4" s="165"/>
      <c r="O4" s="166"/>
    </row>
    <row r="5" spans="1:13" s="38" customFormat="1" ht="48" customHeight="1">
      <c r="A5" s="39"/>
      <c r="B5" s="191" t="s">
        <v>82</v>
      </c>
      <c r="C5" s="191"/>
      <c r="D5" s="191"/>
      <c r="E5" s="191"/>
      <c r="F5" s="191"/>
      <c r="G5" s="191"/>
      <c r="H5" s="191"/>
      <c r="I5" s="191"/>
      <c r="J5" s="191"/>
      <c r="K5" s="191"/>
      <c r="L5" s="39"/>
      <c r="M5" s="39"/>
    </row>
    <row r="6" spans="2:11" s="40" customFormat="1" ht="17.25" customHeight="1">
      <c r="B6" s="41"/>
      <c r="C6" s="41"/>
      <c r="D6" s="41"/>
      <c r="E6" s="42"/>
      <c r="F6" s="42"/>
      <c r="G6" s="42"/>
      <c r="H6" s="42"/>
      <c r="I6" s="42"/>
      <c r="J6" s="42"/>
      <c r="K6" s="42"/>
    </row>
    <row r="7" spans="2:13" s="40" customFormat="1" ht="17.25" customHeight="1">
      <c r="B7" s="43" t="s">
        <v>83</v>
      </c>
      <c r="C7" s="41"/>
      <c r="D7" s="41"/>
      <c r="E7" s="42"/>
      <c r="F7" s="42"/>
      <c r="G7" s="42"/>
      <c r="H7" s="42"/>
      <c r="I7" s="42"/>
      <c r="J7" s="42"/>
      <c r="K7" s="42"/>
      <c r="M7" s="43" t="s">
        <v>84</v>
      </c>
    </row>
    <row r="8" spans="2:15" ht="65.25" customHeight="1">
      <c r="B8" s="173" t="s">
        <v>13</v>
      </c>
      <c r="C8" s="173"/>
      <c r="D8" s="173"/>
      <c r="E8" s="173"/>
      <c r="F8" s="173"/>
      <c r="G8" s="175" t="s">
        <v>85</v>
      </c>
      <c r="H8" s="177" t="s">
        <v>97</v>
      </c>
      <c r="I8" s="178"/>
      <c r="J8" s="179" t="s">
        <v>86</v>
      </c>
      <c r="K8" s="180"/>
      <c r="M8" s="175" t="s">
        <v>23</v>
      </c>
      <c r="N8" s="172" t="s">
        <v>95</v>
      </c>
      <c r="O8" s="172" t="s">
        <v>96</v>
      </c>
    </row>
    <row r="9" spans="2:15" s="44" customFormat="1" ht="27.75" customHeight="1">
      <c r="B9" s="172" t="s">
        <v>14</v>
      </c>
      <c r="C9" s="172"/>
      <c r="D9" s="172" t="s">
        <v>15</v>
      </c>
      <c r="E9" s="172"/>
      <c r="F9" s="45" t="s">
        <v>16</v>
      </c>
      <c r="G9" s="176"/>
      <c r="H9" s="46" t="s">
        <v>22</v>
      </c>
      <c r="I9" s="46" t="s">
        <v>21</v>
      </c>
      <c r="J9" s="46" t="s">
        <v>22</v>
      </c>
      <c r="K9" s="46" t="s">
        <v>21</v>
      </c>
      <c r="M9" s="176"/>
      <c r="N9" s="173"/>
      <c r="O9" s="173"/>
    </row>
    <row r="10" spans="2:15" ht="18.75" customHeight="1">
      <c r="B10" s="28"/>
      <c r="C10" s="28"/>
      <c r="D10" s="28" t="s">
        <v>2</v>
      </c>
      <c r="E10" s="28" t="s">
        <v>9</v>
      </c>
      <c r="F10" s="28" t="s">
        <v>4</v>
      </c>
      <c r="G10" s="18">
        <v>3</v>
      </c>
      <c r="H10" s="47"/>
      <c r="I10" s="48">
        <f>SUM(H10:H10)</f>
        <v>0</v>
      </c>
      <c r="J10" s="49">
        <f>G10*H10</f>
        <v>0</v>
      </c>
      <c r="K10" s="49">
        <f>G10*I10</f>
        <v>0</v>
      </c>
      <c r="M10" s="186">
        <v>3</v>
      </c>
      <c r="N10" s="187"/>
      <c r="O10" s="189">
        <f>M10*N10</f>
        <v>0</v>
      </c>
    </row>
    <row r="11" spans="2:15" ht="18.75" customHeight="1">
      <c r="B11" s="50" t="s">
        <v>17</v>
      </c>
      <c r="C11" s="28" t="s">
        <v>2</v>
      </c>
      <c r="D11" s="28" t="s">
        <v>0</v>
      </c>
      <c r="E11" s="28" t="s">
        <v>2</v>
      </c>
      <c r="F11" s="28" t="s">
        <v>5</v>
      </c>
      <c r="G11" s="18">
        <v>3</v>
      </c>
      <c r="H11" s="47"/>
      <c r="I11" s="48">
        <f>SUM(H11:H11)</f>
        <v>0</v>
      </c>
      <c r="J11" s="49">
        <f>G11*H11</f>
        <v>0</v>
      </c>
      <c r="K11" s="49">
        <f>G11*I11</f>
        <v>0</v>
      </c>
      <c r="M11" s="186"/>
      <c r="N11" s="188"/>
      <c r="O11" s="190"/>
    </row>
    <row r="12" spans="2:15" ht="18.75" customHeight="1">
      <c r="B12" s="28" t="s">
        <v>18</v>
      </c>
      <c r="C12" s="28" t="s">
        <v>0</v>
      </c>
      <c r="D12" s="28" t="s">
        <v>1</v>
      </c>
      <c r="E12" s="28" t="s">
        <v>0</v>
      </c>
      <c r="F12" s="28" t="s">
        <v>6</v>
      </c>
      <c r="G12" s="18">
        <v>2</v>
      </c>
      <c r="H12" s="47"/>
      <c r="I12" s="48">
        <f>SUM(H12:H12)</f>
        <v>0</v>
      </c>
      <c r="J12" s="49">
        <f>G12*H12</f>
        <v>0</v>
      </c>
      <c r="K12" s="49">
        <f>G12*I12</f>
        <v>0</v>
      </c>
      <c r="M12" s="28">
        <v>2</v>
      </c>
      <c r="N12" s="51"/>
      <c r="O12" s="28">
        <f>M12*N12</f>
        <v>0</v>
      </c>
    </row>
    <row r="13" spans="2:15" ht="18.75" customHeight="1">
      <c r="B13" s="28" t="s">
        <v>19</v>
      </c>
      <c r="C13" s="28" t="s">
        <v>1</v>
      </c>
      <c r="D13" s="28" t="s">
        <v>3</v>
      </c>
      <c r="E13" s="28" t="s">
        <v>1</v>
      </c>
      <c r="F13" s="28" t="s">
        <v>7</v>
      </c>
      <c r="G13" s="18">
        <v>1</v>
      </c>
      <c r="H13" s="47"/>
      <c r="I13" s="48">
        <f>SUM(H13:H13)</f>
        <v>0</v>
      </c>
      <c r="J13" s="49">
        <f>G13*H13</f>
        <v>0</v>
      </c>
      <c r="K13" s="49">
        <f>G13*I13</f>
        <v>0</v>
      </c>
      <c r="M13" s="28">
        <v>1</v>
      </c>
      <c r="N13" s="51"/>
      <c r="O13" s="28">
        <f>M13*N13</f>
        <v>0</v>
      </c>
    </row>
    <row r="14" spans="2:15" ht="18.75" customHeight="1">
      <c r="B14" s="28" t="s">
        <v>20</v>
      </c>
      <c r="C14" s="28" t="s">
        <v>8</v>
      </c>
      <c r="D14" s="28" t="s">
        <v>8</v>
      </c>
      <c r="E14" s="28" t="s">
        <v>8</v>
      </c>
      <c r="F14" s="28" t="s">
        <v>80</v>
      </c>
      <c r="G14" s="18">
        <v>0</v>
      </c>
      <c r="H14" s="47"/>
      <c r="I14" s="48">
        <f>SUM(H14:H14)</f>
        <v>0</v>
      </c>
      <c r="J14" s="49">
        <f>G14*H14</f>
        <v>0</v>
      </c>
      <c r="K14" s="49">
        <f>G14*I14</f>
        <v>0</v>
      </c>
      <c r="M14" s="28">
        <v>0</v>
      </c>
      <c r="N14" s="51"/>
      <c r="O14" s="28">
        <f>M14*N14</f>
        <v>0</v>
      </c>
    </row>
    <row r="15" spans="2:15" ht="18.75" customHeight="1">
      <c r="B15" s="52"/>
      <c r="C15" s="52"/>
      <c r="D15" s="52"/>
      <c r="E15" s="52"/>
      <c r="F15" s="52"/>
      <c r="G15" s="18" t="s">
        <v>21</v>
      </c>
      <c r="H15" s="48">
        <f>SUM(H10:H14)</f>
        <v>0</v>
      </c>
      <c r="I15" s="48">
        <f>SUM(I10:I14)</f>
        <v>0</v>
      </c>
      <c r="J15" s="48">
        <f>SUM(J10:J14)</f>
        <v>0</v>
      </c>
      <c r="K15" s="48">
        <f>SUM(K10:K14)</f>
        <v>0</v>
      </c>
      <c r="M15" s="18" t="s">
        <v>21</v>
      </c>
      <c r="N15" s="28">
        <f>SUM(N10:N14)</f>
        <v>0</v>
      </c>
      <c r="O15" s="28">
        <f>SUM(O10:O14)</f>
        <v>0</v>
      </c>
    </row>
    <row r="16" spans="2:15" ht="18.75" customHeight="1">
      <c r="B16" s="52"/>
      <c r="C16" s="52"/>
      <c r="D16" s="52"/>
      <c r="E16" s="52"/>
      <c r="F16" s="52"/>
      <c r="G16" s="52"/>
      <c r="H16" s="53"/>
      <c r="I16" s="53"/>
      <c r="J16" s="53"/>
      <c r="K16" s="53"/>
      <c r="M16" s="183" t="s">
        <v>81</v>
      </c>
      <c r="N16" s="183"/>
      <c r="O16" s="183"/>
    </row>
    <row r="17" spans="7:15" ht="18" customHeight="1" thickBot="1">
      <c r="G17" s="182" t="s">
        <v>87</v>
      </c>
      <c r="H17" s="182"/>
      <c r="I17" s="182"/>
      <c r="J17" s="54" t="s">
        <v>22</v>
      </c>
      <c r="K17" s="55" t="e">
        <f>K15/I15</f>
        <v>#DIV/0!</v>
      </c>
      <c r="M17" s="184" t="s">
        <v>98</v>
      </c>
      <c r="N17" s="185"/>
      <c r="O17" s="56" t="e">
        <f>O15/N15</f>
        <v>#DIV/0!</v>
      </c>
    </row>
    <row r="18" spans="7:15" ht="18" customHeight="1" thickBot="1">
      <c r="G18" s="182"/>
      <c r="H18" s="182"/>
      <c r="I18" s="182"/>
      <c r="J18" s="57" t="s">
        <v>21</v>
      </c>
      <c r="K18" s="58"/>
      <c r="M18" s="59"/>
      <c r="N18" s="59"/>
      <c r="O18" s="60"/>
    </row>
    <row r="19" spans="7:15" ht="18.75" customHeight="1">
      <c r="G19" s="182"/>
      <c r="H19" s="182"/>
      <c r="I19" s="182"/>
      <c r="L19" s="61"/>
      <c r="M19" s="174" t="s">
        <v>94</v>
      </c>
      <c r="N19" s="174"/>
      <c r="O19" s="174"/>
    </row>
    <row r="20" spans="8:15" ht="29.25" customHeight="1">
      <c r="H20" s="62" t="s">
        <v>88</v>
      </c>
      <c r="I20" s="62"/>
      <c r="K20" s="62"/>
      <c r="M20" s="174"/>
      <c r="N20" s="174"/>
      <c r="O20" s="174"/>
    </row>
    <row r="21" spans="9:15" ht="29.25" customHeight="1">
      <c r="I21" s="62"/>
      <c r="J21" s="62"/>
      <c r="K21" s="62"/>
      <c r="N21" s="63"/>
      <c r="O21" s="63"/>
    </row>
    <row r="22" spans="2:15" ht="17.25" customHeight="1">
      <c r="B22" s="171" t="s">
        <v>89</v>
      </c>
      <c r="C22" s="171"/>
      <c r="D22" s="171"/>
      <c r="E22" s="171"/>
      <c r="F22" s="171"/>
      <c r="G22" s="171"/>
      <c r="M22" s="63"/>
      <c r="N22" s="63"/>
      <c r="O22" s="63"/>
    </row>
    <row r="23" spans="2:11" ht="30.75" customHeight="1">
      <c r="B23" s="170" t="s">
        <v>99</v>
      </c>
      <c r="C23" s="170"/>
      <c r="D23" s="170"/>
      <c r="E23" s="170"/>
      <c r="F23" s="170"/>
      <c r="G23" s="170"/>
      <c r="H23" s="170"/>
      <c r="I23" s="170"/>
      <c r="J23" s="170"/>
      <c r="K23" s="170"/>
    </row>
    <row r="24" spans="2:11" ht="18" customHeight="1">
      <c r="B24" s="62" t="s">
        <v>90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2:11" ht="18" customHeight="1">
      <c r="B25" s="62" t="s">
        <v>91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2:11" ht="18" customHeight="1">
      <c r="B26" s="62" t="s">
        <v>100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2:11" ht="18" customHeight="1">
      <c r="B27" s="62" t="s">
        <v>24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2:11" ht="18" customHeight="1">
      <c r="B28" s="62" t="s">
        <v>92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2:15" ht="52.5" customHeight="1">
      <c r="B29" s="154" t="s">
        <v>101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6"/>
      <c r="M29" s="156"/>
      <c r="N29" s="156"/>
      <c r="O29" s="156"/>
    </row>
    <row r="30" ht="12.75" customHeight="1"/>
    <row r="31" spans="2:15" ht="68.25" customHeight="1">
      <c r="B31" s="157" t="s">
        <v>93</v>
      </c>
      <c r="C31" s="157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</row>
  </sheetData>
  <sheetProtection/>
  <protectedRanges>
    <protectedRange sqref="H10:H14 N10:N14" name="範囲1"/>
    <protectedRange sqref="E3" name="範囲1_1"/>
  </protectedRanges>
  <mergeCells count="30">
    <mergeCell ref="B22:G22"/>
    <mergeCell ref="B23:K23"/>
    <mergeCell ref="D9:E9"/>
    <mergeCell ref="M10:M11"/>
    <mergeCell ref="N10:N11"/>
    <mergeCell ref="O10:O11"/>
    <mergeCell ref="B29:O29"/>
    <mergeCell ref="B31:O31"/>
    <mergeCell ref="M16:O16"/>
    <mergeCell ref="G17:I19"/>
    <mergeCell ref="M17:N17"/>
    <mergeCell ref="M19:O20"/>
    <mergeCell ref="A1:O1"/>
    <mergeCell ref="B5:K5"/>
    <mergeCell ref="B8:F8"/>
    <mergeCell ref="G8:G9"/>
    <mergeCell ref="H8:I8"/>
    <mergeCell ref="J8:K8"/>
    <mergeCell ref="M8:M9"/>
    <mergeCell ref="N8:N9"/>
    <mergeCell ref="O8:O9"/>
    <mergeCell ref="B9:C9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H10:K16"/>
  </dataValidations>
  <printOptions horizontalCentered="1"/>
  <pageMargins left="0.3937007874015748" right="0.31496062992125984" top="0.7480314960629921" bottom="0.35433070866141736" header="0.2362204724409449" footer="0.31496062992125984"/>
  <pageSetup fitToHeight="1" fitToWidth="1" horizontalDpi="300" verticalDpi="300" orientation="portrait" paperSize="9" scale="79" r:id="rId2"/>
  <rowBreaks count="1" manualBreakCount="1">
    <brk id="18" max="18" man="1"/>
  </rowBreaks>
  <colBreaks count="1" manualBreakCount="1">
    <brk id="12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国立大学法人東京大学</cp:lastModifiedBy>
  <cp:lastPrinted>2017-11-20T04:21:44Z</cp:lastPrinted>
  <dcterms:created xsi:type="dcterms:W3CDTF">2009-07-29T00:30:03Z</dcterms:created>
  <dcterms:modified xsi:type="dcterms:W3CDTF">2017-11-20T04:50:58Z</dcterms:modified>
  <cp:category/>
  <cp:version/>
  <cp:contentType/>
  <cp:contentStatus/>
</cp:coreProperties>
</file>